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契約業務\★契約の公表\"/>
    </mc:Choice>
  </mc:AlternateContent>
  <bookViews>
    <workbookView xWindow="0" yWindow="0" windowWidth="28800" windowHeight="12223" firstSheet="1" activeTab="1"/>
  </bookViews>
  <sheets>
    <sheet name="競争入札（工事）" sheetId="35" r:id="rId1"/>
    <sheet name="競争入札（物品役務）" sheetId="32" r:id="rId2"/>
    <sheet name="随意契約（工事）" sheetId="33" r:id="rId3"/>
    <sheet name="随意契約（物品役務等）" sheetId="34" r:id="rId4"/>
  </sheets>
  <definedNames>
    <definedName name="_xlnm._FilterDatabase" localSheetId="1" hidden="1">'競争入札（物品役務）'!$A$6:$M$66</definedName>
    <definedName name="_xlnm._FilterDatabase" localSheetId="3" hidden="1">'随意契約（物品役務等）'!$B$6:$M$10</definedName>
    <definedName name="_xlnm.Print_Area" localSheetId="3">'随意契約（物品役務等）'!$B$1:$M$14</definedName>
    <definedName name="_xlnm.Print_Titles" localSheetId="0">'競争入札（工事）'!$A:$J,'競争入札（工事）'!$1:$6</definedName>
    <definedName name="_xlnm.Print_Titles" localSheetId="1">'競争入札（物品役務）'!$2:$6</definedName>
    <definedName name="_xlnm.Print_Titles" localSheetId="2">'随意契約（工事）'!$A:$J,'随意契約（工事）'!$1:$6</definedName>
  </definedNames>
  <calcPr calcId="162913"/>
</workbook>
</file>

<file path=xl/calcChain.xml><?xml version="1.0" encoding="utf-8"?>
<calcChain xmlns="http://schemas.openxmlformats.org/spreadsheetml/2006/main">
  <c r="H70" i="32" l="1"/>
  <c r="H44" i="32" l="1"/>
  <c r="H43" i="32"/>
</calcChain>
</file>

<file path=xl/sharedStrings.xml><?xml version="1.0" encoding="utf-8"?>
<sst xmlns="http://schemas.openxmlformats.org/spreadsheetml/2006/main" count="767" uniqueCount="209">
  <si>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</si>
  <si>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</si>
  <si>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</si>
  <si>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</si>
  <si>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</si>
  <si>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－</t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</si>
  <si>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</si>
  <si>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</si>
  <si>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落札率
（％）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</si>
  <si>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</si>
  <si>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　考</t>
    <rPh sb="0" eb="1">
      <t>ソナエ</t>
    </rPh>
    <rPh sb="2" eb="3">
      <t>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</si>
  <si>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</si>
  <si>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</si>
  <si>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</si>
  <si>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物品等又は役務の
名称及び数量</t>
    <rPh sb="0" eb="2">
      <t>ブッピン</t>
    </rPh>
    <rPh sb="2" eb="3">
      <t>トウ</t>
    </rPh>
    <rPh sb="3" eb="4">
      <t>マタ</t>
    </rPh>
    <rPh sb="5" eb="7">
      <t>エキム</t>
    </rPh>
    <rPh sb="9" eb="11">
      <t>メイショウ</t>
    </rPh>
    <rPh sb="11" eb="12">
      <t>オヨ</t>
    </rPh>
    <rPh sb="13" eb="15">
      <t>スウリョウ</t>
    </rPh>
    <phoneticPr fontId="2"/>
  </si>
  <si>
    <t>国立病院機構米沢病院長　飛田　宗重
山形県米沢市大字三沢26100-1</t>
    <rPh sb="0" eb="2">
      <t>コクリツ</t>
    </rPh>
    <rPh sb="2" eb="4">
      <t>ビョウイン</t>
    </rPh>
    <rPh sb="4" eb="6">
      <t>キコウ</t>
    </rPh>
    <rPh sb="6" eb="8">
      <t>ヨネザワ</t>
    </rPh>
    <rPh sb="8" eb="11">
      <t>ビョウインチョウ</t>
    </rPh>
    <rPh sb="12" eb="14">
      <t>トビタ</t>
    </rPh>
    <rPh sb="15" eb="17">
      <t>ムネシゲ</t>
    </rPh>
    <rPh sb="18" eb="21">
      <t>ヤマガタケン</t>
    </rPh>
    <rPh sb="21" eb="24">
      <t>ヨネザワシ</t>
    </rPh>
    <rPh sb="24" eb="26">
      <t>オオアザ</t>
    </rPh>
    <rPh sb="26" eb="28">
      <t>ミサワ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</si>
  <si>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</si>
  <si>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6" eb="10">
      <t>カブ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</si>
  <si>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フィリップス・レスピロニクス合同会社
東京都港区港南二丁目１３番３７号</t>
    <rPh sb="14" eb="16">
      <t>ゴウドウ</t>
    </rPh>
    <rPh sb="16" eb="17">
      <t>カイ</t>
    </rPh>
    <rPh sb="17" eb="18">
      <t>シャ</t>
    </rPh>
    <rPh sb="19" eb="22">
      <t>トウキョウト</t>
    </rPh>
    <rPh sb="22" eb="24">
      <t>ミナトク</t>
    </rPh>
    <rPh sb="24" eb="26">
      <t>コウナン</t>
    </rPh>
    <rPh sb="26" eb="29">
      <t>２チョウメ</t>
    </rPh>
    <rPh sb="31" eb="32">
      <t>バン</t>
    </rPh>
    <rPh sb="34" eb="35">
      <t>ゴウ</t>
    </rPh>
    <phoneticPr fontId="2"/>
  </si>
  <si>
    <t>岡崎医療株式会社
山形県山形市あこや町３－４－３</t>
    <rPh sb="0" eb="2">
      <t>オカザキ</t>
    </rPh>
    <rPh sb="2" eb="4">
      <t>イリョウ</t>
    </rPh>
    <rPh sb="4" eb="8">
      <t>カブ</t>
    </rPh>
    <rPh sb="9" eb="12">
      <t>ヤマガタケン</t>
    </rPh>
    <rPh sb="12" eb="15">
      <t>ヤマガタシ</t>
    </rPh>
    <rPh sb="18" eb="19">
      <t>チョウ</t>
    </rPh>
    <phoneticPr fontId="2"/>
  </si>
  <si>
    <t>人工呼吸器賃貸借</t>
    <rPh sb="0" eb="2">
      <t>ジンコウ</t>
    </rPh>
    <rPh sb="2" eb="5">
      <t>コキュウキ</t>
    </rPh>
    <rPh sb="5" eb="8">
      <t>チンタイシャク</t>
    </rPh>
    <phoneticPr fontId="2"/>
  </si>
  <si>
    <t>鈴与商事株式会社東京支店
東京都港区芝公園１－２－１２</t>
    <rPh sb="0" eb="2">
      <t>スズヨ</t>
    </rPh>
    <rPh sb="2" eb="4">
      <t>ショウジ</t>
    </rPh>
    <rPh sb="4" eb="8">
      <t>カブ</t>
    </rPh>
    <rPh sb="8" eb="10">
      <t>トウキョウ</t>
    </rPh>
    <rPh sb="10" eb="12">
      <t>シテン</t>
    </rPh>
    <rPh sb="13" eb="16">
      <t>トウキョウト</t>
    </rPh>
    <rPh sb="16" eb="18">
      <t>ミナトク</t>
    </rPh>
    <rPh sb="18" eb="21">
      <t>シバコウエン</t>
    </rPh>
    <phoneticPr fontId="2"/>
  </si>
  <si>
    <t>精白米調達</t>
    <rPh sb="0" eb="3">
      <t>セイハクマイ</t>
    </rPh>
    <rPh sb="3" eb="5">
      <t>チョウタツ</t>
    </rPh>
    <phoneticPr fontId="2"/>
  </si>
  <si>
    <t>－</t>
    <phoneticPr fontId="2"/>
  </si>
  <si>
    <t>随意契約</t>
    <rPh sb="0" eb="2">
      <t>ズイイ</t>
    </rPh>
    <rPh sb="2" eb="4">
      <t>ケイヤク</t>
    </rPh>
    <phoneticPr fontId="2"/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</si>
  <si>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3">
      <t>ヤマガタケン</t>
    </rPh>
    <rPh sb="3" eb="6">
      <t>ヨネザワシ</t>
    </rPh>
    <rPh sb="6" eb="8">
      <t>オオアザ</t>
    </rPh>
    <rPh sb="8" eb="10">
      <t>ミサワ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ヨネザワ</t>
    </rPh>
    <rPh sb="32" eb="34">
      <t>ビョウイン</t>
    </rPh>
    <rPh sb="35" eb="37">
      <t>インチョウ</t>
    </rPh>
    <rPh sb="38" eb="40">
      <t>トビタ</t>
    </rPh>
    <rPh sb="41" eb="42">
      <t>ムネ</t>
    </rPh>
    <rPh sb="42" eb="43">
      <t>シゲ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</si>
  <si>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</si>
  <si>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</si>
  <si>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（別紙１）</t>
    <rPh sb="1" eb="3">
      <t>ベッシ</t>
    </rPh>
    <phoneticPr fontId="2"/>
  </si>
  <si>
    <t>－</t>
    <phoneticPr fontId="2"/>
  </si>
  <si>
    <t>－</t>
  </si>
  <si>
    <t>ｷﾔﾉﾝﾒﾃﾞｨｶﾙｼｽﾃﾑｽﾞ㈱山形ｻｰﾋﾞｽｾﾝﾀ
山形県山形市十日町１－３－２９</t>
    <rPh sb="17" eb="19">
      <t>ヤマガタ</t>
    </rPh>
    <rPh sb="28" eb="31">
      <t>ヤマガタケン</t>
    </rPh>
    <rPh sb="31" eb="34">
      <t>ヤマガタシ</t>
    </rPh>
    <rPh sb="34" eb="36">
      <t>トオカ</t>
    </rPh>
    <rPh sb="36" eb="37">
      <t>マチ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</si>
  <si>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</si>
  <si>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16列マルチスライスCT装置保守
業務委託</t>
    <rPh sb="2" eb="3">
      <t>レツ</t>
    </rPh>
    <rPh sb="12" eb="14">
      <t>ソウチ</t>
    </rPh>
    <rPh sb="14" eb="16">
      <t>ホシュ</t>
    </rPh>
    <rPh sb="17" eb="19">
      <t>ギョウム</t>
    </rPh>
    <rPh sb="19" eb="21">
      <t>イタク</t>
    </rPh>
    <phoneticPr fontId="2"/>
  </si>
  <si>
    <t>MRI冷凍機アドゾーバー交換
業務委託</t>
    <rPh sb="3" eb="6">
      <t>レイトウキ</t>
    </rPh>
    <rPh sb="12" eb="14">
      <t>コウカン</t>
    </rPh>
    <rPh sb="15" eb="17">
      <t>ギョウム</t>
    </rPh>
    <rPh sb="17" eb="19">
      <t>イタク</t>
    </rPh>
    <phoneticPr fontId="2"/>
  </si>
  <si>
    <t>アジア㈱
山形県山形市あこや町１－５－１０</t>
    <rPh sb="5" eb="8">
      <t>ヤマガタケン</t>
    </rPh>
    <rPh sb="8" eb="11">
      <t>ヤマガタシ</t>
    </rPh>
    <rPh sb="14" eb="15">
      <t>チョウ</t>
    </rPh>
    <phoneticPr fontId="2"/>
  </si>
  <si>
    <t>電力の供給</t>
    <rPh sb="0" eb="2">
      <t>デンリョク</t>
    </rPh>
    <rPh sb="3" eb="5">
      <t>キョウキュウ</t>
    </rPh>
    <phoneticPr fontId="2"/>
  </si>
  <si>
    <t>－</t>
    <phoneticPr fontId="2"/>
  </si>
  <si>
    <t>濃厚流動食</t>
    <rPh sb="0" eb="2">
      <t>ノウコウ</t>
    </rPh>
    <rPh sb="2" eb="5">
      <t>リュウドウショク</t>
    </rPh>
    <phoneticPr fontId="2"/>
  </si>
  <si>
    <t>病院警備業務委託</t>
    <rPh sb="0" eb="2">
      <t>ビョウイン</t>
    </rPh>
    <rPh sb="2" eb="4">
      <t>ケイビ</t>
    </rPh>
    <rPh sb="4" eb="6">
      <t>ギョウム</t>
    </rPh>
    <rPh sb="6" eb="8">
      <t>イタク</t>
    </rPh>
    <phoneticPr fontId="2"/>
  </si>
  <si>
    <t>16列マルチスライスCT装置</t>
    <rPh sb="2" eb="3">
      <t>レツ</t>
    </rPh>
    <rPh sb="12" eb="14">
      <t>ソウチ</t>
    </rPh>
    <phoneticPr fontId="2"/>
  </si>
  <si>
    <t>寝具賃貸借</t>
    <rPh sb="0" eb="2">
      <t>シング</t>
    </rPh>
    <rPh sb="2" eb="5">
      <t>チンタイシャク</t>
    </rPh>
    <phoneticPr fontId="2"/>
  </si>
  <si>
    <t>床頭台付カード式テレビ等設置運営委託</t>
    <rPh sb="0" eb="3">
      <t>ショウトウダイ</t>
    </rPh>
    <rPh sb="3" eb="4">
      <t>ツキ</t>
    </rPh>
    <rPh sb="7" eb="8">
      <t>シキ</t>
    </rPh>
    <rPh sb="11" eb="12">
      <t>トウ</t>
    </rPh>
    <rPh sb="12" eb="14">
      <t>セッチ</t>
    </rPh>
    <rPh sb="14" eb="16">
      <t>ウンエイ</t>
    </rPh>
    <rPh sb="16" eb="18">
      <t>イタク</t>
    </rPh>
    <phoneticPr fontId="2"/>
  </si>
  <si>
    <t>一般廃棄物収集運搬・処分業務委託</t>
    <rPh sb="0" eb="2">
      <t>イッパン</t>
    </rPh>
    <rPh sb="2" eb="9">
      <t>ハイキブツシュウシュウウンパン</t>
    </rPh>
    <rPh sb="10" eb="16">
      <t>ショブンギョウムイタク</t>
    </rPh>
    <phoneticPr fontId="2"/>
  </si>
  <si>
    <t>総合汚水処理施設維持管理業務委託</t>
    <rPh sb="0" eb="2">
      <t>ソウゴウ</t>
    </rPh>
    <rPh sb="2" eb="6">
      <t>オスイショリ</t>
    </rPh>
    <rPh sb="6" eb="12">
      <t>シセツイジカンリ</t>
    </rPh>
    <rPh sb="12" eb="14">
      <t>ギョウム</t>
    </rPh>
    <rPh sb="14" eb="16">
      <t>イタク</t>
    </rPh>
    <phoneticPr fontId="2"/>
  </si>
  <si>
    <t>検体検査業務委託</t>
    <rPh sb="0" eb="2">
      <t>ケンタイ</t>
    </rPh>
    <rPh sb="2" eb="4">
      <t>ケンサ</t>
    </rPh>
    <rPh sb="4" eb="6">
      <t>ギョウム</t>
    </rPh>
    <rPh sb="6" eb="8">
      <t>イタク</t>
    </rPh>
    <phoneticPr fontId="2"/>
  </si>
  <si>
    <t>株式会社スズケン米沢支店
山形県米沢市中田町６２０番地の４</t>
    <rPh sb="8" eb="12">
      <t>ヨネザワシテン</t>
    </rPh>
    <rPh sb="13" eb="16">
      <t>ヤマガタケン</t>
    </rPh>
    <rPh sb="16" eb="19">
      <t>ヨネザワシ</t>
    </rPh>
    <rPh sb="19" eb="22">
      <t>ナカタマチ</t>
    </rPh>
    <rPh sb="25" eb="27">
      <t>バンチ</t>
    </rPh>
    <phoneticPr fontId="2"/>
  </si>
  <si>
    <t>エフビットコミュニケーションズ株式会社
京都市南区東九条室町２３</t>
    <rPh sb="20" eb="23">
      <t>キョウトシ</t>
    </rPh>
    <rPh sb="23" eb="25">
      <t>ミナミク</t>
    </rPh>
    <rPh sb="25" eb="26">
      <t>ヒガシ</t>
    </rPh>
    <rPh sb="26" eb="28">
      <t>クジョウ</t>
    </rPh>
    <rPh sb="28" eb="30">
      <t>ムロマチ</t>
    </rPh>
    <phoneticPr fontId="2"/>
  </si>
  <si>
    <t>株式会社バイタルネット米沢支店
山形県米沢市窪田町窪田字中谷地３５１７－３</t>
    <rPh sb="11" eb="15">
      <t>ヨネザワシテン</t>
    </rPh>
    <rPh sb="16" eb="19">
      <t>ヤマガタケン</t>
    </rPh>
    <rPh sb="19" eb="22">
      <t>ヨネザワシ</t>
    </rPh>
    <rPh sb="22" eb="25">
      <t>クボタマチ</t>
    </rPh>
    <rPh sb="25" eb="27">
      <t>クボタ</t>
    </rPh>
    <rPh sb="27" eb="28">
      <t>アザ</t>
    </rPh>
    <rPh sb="28" eb="31">
      <t>ナカヤチ</t>
    </rPh>
    <phoneticPr fontId="2"/>
  </si>
  <si>
    <t>北日本石油株式会社
福島県郡山市田村町金屋字川久保４１</t>
    <rPh sb="0" eb="1">
      <t>キタ</t>
    </rPh>
    <rPh sb="1" eb="3">
      <t>ニホン</t>
    </rPh>
    <rPh sb="3" eb="5">
      <t>セキユ</t>
    </rPh>
    <rPh sb="10" eb="13">
      <t>フクシマケン</t>
    </rPh>
    <rPh sb="13" eb="16">
      <t>コオリヤマシ</t>
    </rPh>
    <rPh sb="16" eb="18">
      <t>タムラ</t>
    </rPh>
    <rPh sb="18" eb="19">
      <t>チョウ</t>
    </rPh>
    <rPh sb="19" eb="21">
      <t>カナヤ</t>
    </rPh>
    <rPh sb="21" eb="22">
      <t>アザ</t>
    </rPh>
    <rPh sb="22" eb="25">
      <t>カワクボ</t>
    </rPh>
    <phoneticPr fontId="2"/>
  </si>
  <si>
    <t>ＡＬＳＯＫ山形株式会社
山形県山形市松栄１丁目５番３０号</t>
    <rPh sb="5" eb="7">
      <t>ヤマガタ</t>
    </rPh>
    <rPh sb="12" eb="15">
      <t>ヤマガタケン</t>
    </rPh>
    <rPh sb="15" eb="18">
      <t>ヤマガタシ</t>
    </rPh>
    <rPh sb="18" eb="20">
      <t>ショウエイ</t>
    </rPh>
    <rPh sb="21" eb="23">
      <t>チョウメ</t>
    </rPh>
    <rPh sb="24" eb="25">
      <t>バン</t>
    </rPh>
    <rPh sb="27" eb="28">
      <t>ゴウ</t>
    </rPh>
    <phoneticPr fontId="2"/>
  </si>
  <si>
    <t>株式会社コーア
山形県山形市松波１－１２－５</t>
    <rPh sb="8" eb="11">
      <t>ヤマガタケン</t>
    </rPh>
    <rPh sb="11" eb="14">
      <t>ヤマガタシ</t>
    </rPh>
    <rPh sb="14" eb="16">
      <t>マツナミ</t>
    </rPh>
    <phoneticPr fontId="2"/>
  </si>
  <si>
    <t>株式会社シバタインテック山形支店
山形県山形市桜田東２－１－２１</t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サクラダ</t>
    </rPh>
    <rPh sb="25" eb="26">
      <t>ヒガシ</t>
    </rPh>
    <phoneticPr fontId="2"/>
  </si>
  <si>
    <t>東邦薬品株式会社米沢営業所
山形県米沢市中田町１２４１－３</t>
    <rPh sb="0" eb="2">
      <t>トウホウ</t>
    </rPh>
    <rPh sb="2" eb="4">
      <t>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ナカタマチ</t>
    </rPh>
    <phoneticPr fontId="2"/>
  </si>
  <si>
    <t>東北化学薬品株式会社山形支店
山形県東根市神町南二丁目３番１４号</t>
    <rPh sb="0" eb="6">
      <t>トウホクカガクヤクヒン</t>
    </rPh>
    <rPh sb="10" eb="14">
      <t>ヤマガタシテン</t>
    </rPh>
    <rPh sb="15" eb="18">
      <t>ヤマガタケン</t>
    </rPh>
    <rPh sb="18" eb="21">
      <t>ヒガシネシ</t>
    </rPh>
    <rPh sb="21" eb="23">
      <t>ジンマチ</t>
    </rPh>
    <rPh sb="23" eb="24">
      <t>ミナミ</t>
    </rPh>
    <rPh sb="24" eb="27">
      <t>ニチョウメ</t>
    </rPh>
    <rPh sb="28" eb="29">
      <t>バン</t>
    </rPh>
    <rPh sb="31" eb="32">
      <t>ゴウ</t>
    </rPh>
    <phoneticPr fontId="2"/>
  </si>
  <si>
    <t>株式会社南部医理科山形営業所
山形県山形市飯田三丁目２番９号</t>
    <rPh sb="4" eb="6">
      <t>ナンブ</t>
    </rPh>
    <rPh sb="6" eb="9">
      <t>イリカ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rPh sb="23" eb="26">
      <t>サンチョウメ</t>
    </rPh>
    <rPh sb="27" eb="28">
      <t>バン</t>
    </rPh>
    <rPh sb="29" eb="30">
      <t>ゴウ</t>
    </rPh>
    <phoneticPr fontId="2"/>
  </si>
  <si>
    <t>株式会社メコム
山形県山形市香澄町２丁目９番２１号</t>
    <rPh sb="8" eb="11">
      <t>ヤマガタケン</t>
    </rPh>
    <rPh sb="11" eb="14">
      <t>ヤマガタシ</t>
    </rPh>
    <rPh sb="14" eb="16">
      <t>カスミ</t>
    </rPh>
    <rPh sb="16" eb="17">
      <t>チョウ</t>
    </rPh>
    <rPh sb="18" eb="20">
      <t>チョウメ</t>
    </rPh>
    <rPh sb="21" eb="22">
      <t>バン</t>
    </rPh>
    <rPh sb="24" eb="25">
      <t>ゴウ</t>
    </rPh>
    <phoneticPr fontId="2"/>
  </si>
  <si>
    <t>株式会社メディセオ米沢支店
山形県米沢市中田町１０８８－１４</t>
    <rPh sb="9" eb="13">
      <t>ヨネザワシテン</t>
    </rPh>
    <rPh sb="14" eb="17">
      <t>ヤマガタケン</t>
    </rPh>
    <rPh sb="17" eb="20">
      <t>ヨネザワシ</t>
    </rPh>
    <rPh sb="20" eb="23">
      <t>チュウデンチョウ</t>
    </rPh>
    <phoneticPr fontId="2"/>
  </si>
  <si>
    <t>株式会社恒和薬品米沢営業所
山形県米沢市中田町１１４１番１５号</t>
    <rPh sb="4" eb="8">
      <t>コウワヤクヒン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ナカタチョウ</t>
    </rPh>
    <rPh sb="27" eb="28">
      <t>バン</t>
    </rPh>
    <rPh sb="30" eb="31">
      <t>ゴウ</t>
    </rPh>
    <phoneticPr fontId="2"/>
  </si>
  <si>
    <t>東和薬品株式会社山形営業所
山形県上山市金谷字原７９８－１</t>
    <rPh sb="0" eb="4">
      <t>トウワヤクヒン</t>
    </rPh>
    <rPh sb="8" eb="10">
      <t>ヤマガタ</t>
    </rPh>
    <rPh sb="10" eb="13">
      <t>エイギョウショ</t>
    </rPh>
    <rPh sb="14" eb="17">
      <t>ヤマガタケン</t>
    </rPh>
    <rPh sb="17" eb="19">
      <t>カミヤマ</t>
    </rPh>
    <rPh sb="19" eb="20">
      <t>シ</t>
    </rPh>
    <rPh sb="20" eb="22">
      <t>カナタニ</t>
    </rPh>
    <rPh sb="22" eb="23">
      <t>アザ</t>
    </rPh>
    <rPh sb="23" eb="24">
      <t>ハラ</t>
    </rPh>
    <phoneticPr fontId="2"/>
  </si>
  <si>
    <t>日医工山形株式会社
山形県山形市下条町３－８－１０</t>
    <rPh sb="0" eb="3">
      <t>ニチイコウ</t>
    </rPh>
    <rPh sb="3" eb="5">
      <t>ヤマガタ</t>
    </rPh>
    <rPh sb="10" eb="13">
      <t>ヤマガタケン</t>
    </rPh>
    <rPh sb="13" eb="16">
      <t>ヤマガタシ</t>
    </rPh>
    <rPh sb="16" eb="18">
      <t>シモジョウ</t>
    </rPh>
    <rPh sb="18" eb="19">
      <t>マチ</t>
    </rPh>
    <phoneticPr fontId="2"/>
  </si>
  <si>
    <t>株式会社東北むらせ
福島県郡山市安積町日出山２丁目６８番地</t>
    <rPh sb="4" eb="6">
      <t>トウホク</t>
    </rPh>
    <rPh sb="10" eb="12">
      <t>フクシマ</t>
    </rPh>
    <rPh sb="12" eb="13">
      <t>ケン</t>
    </rPh>
    <rPh sb="13" eb="16">
      <t>コオリヤマシ</t>
    </rPh>
    <rPh sb="16" eb="18">
      <t>アヅミ</t>
    </rPh>
    <rPh sb="18" eb="19">
      <t>チョウ</t>
    </rPh>
    <rPh sb="19" eb="22">
      <t>ヒノデヤマ</t>
    </rPh>
    <rPh sb="23" eb="25">
      <t>チョウメ</t>
    </rPh>
    <rPh sb="27" eb="29">
      <t>バンチ</t>
    </rPh>
    <phoneticPr fontId="2"/>
  </si>
  <si>
    <t>ｷﾔﾉﾝﾒﾃﾞｨｶﾙｼｽﾃﾑｽﾞ株式会社山形支店
山形県山形市十日町１－３－２９</t>
    <rPh sb="20" eb="22">
      <t>ヤマガタ</t>
    </rPh>
    <rPh sb="22" eb="24">
      <t>シテン</t>
    </rPh>
    <rPh sb="25" eb="28">
      <t>ヤマガタケン</t>
    </rPh>
    <rPh sb="28" eb="31">
      <t>ヤマガタシ</t>
    </rPh>
    <rPh sb="31" eb="33">
      <t>トオカ</t>
    </rPh>
    <rPh sb="33" eb="34">
      <t>マチ</t>
    </rPh>
    <phoneticPr fontId="2"/>
  </si>
  <si>
    <t>アズサイエンス株式会社山形営業所
山形県山形市城西町１－５－１３</t>
    <rPh sb="11" eb="13">
      <t>ヤマガタ</t>
    </rPh>
    <rPh sb="13" eb="16">
      <t>エイギョウショ</t>
    </rPh>
    <rPh sb="17" eb="20">
      <t>ヤマガタケン</t>
    </rPh>
    <rPh sb="20" eb="23">
      <t>ヤマガタシ</t>
    </rPh>
    <rPh sb="23" eb="25">
      <t>ジョウサイ</t>
    </rPh>
    <rPh sb="25" eb="26">
      <t>マチ</t>
    </rPh>
    <phoneticPr fontId="2"/>
  </si>
  <si>
    <t>岡崎医療株式会社
山形県山形市あこや町３－４－３</t>
    <rPh sb="0" eb="2">
      <t>オカザキ</t>
    </rPh>
    <rPh sb="2" eb="4">
      <t>イリョウ</t>
    </rPh>
    <rPh sb="9" eb="12">
      <t>ヤマガタケン</t>
    </rPh>
    <rPh sb="12" eb="15">
      <t>ヤマガタシ</t>
    </rPh>
    <rPh sb="18" eb="19">
      <t>マチ</t>
    </rPh>
    <phoneticPr fontId="2"/>
  </si>
  <si>
    <t>丸木医科器械株式会社山形支店
山形県山形市蔵王松ヶ丘２－２－２２</t>
    <rPh sb="0" eb="2">
      <t>マルキ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ザオウ</t>
    </rPh>
    <rPh sb="23" eb="26">
      <t>マツガオカ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</si>
  <si>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</si>
  <si>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山形小木医科器械株式会社山形支店
山形県山形市北町３－８－２０</t>
    <rPh sb="0" eb="2">
      <t>ヤマガタ</t>
    </rPh>
    <rPh sb="2" eb="4">
      <t>オギ</t>
    </rPh>
    <rPh sb="4" eb="6">
      <t>イカ</t>
    </rPh>
    <rPh sb="6" eb="8">
      <t>キカイ</t>
    </rPh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キタマチ</t>
    </rPh>
    <phoneticPr fontId="2"/>
  </si>
  <si>
    <t>株式会社小山商会
宮城県仙台市青葉区花京院２－２－７５</t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</si>
  <si>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株式会社パースジャパン
東京都文京区本郷５－２６－４</t>
    <rPh sb="0" eb="4">
      <t>カブ</t>
    </rPh>
    <rPh sb="12" eb="15">
      <t>トウキョウト</t>
    </rPh>
    <rPh sb="15" eb="18">
      <t>ブンキョウク</t>
    </rPh>
    <rPh sb="18" eb="20">
      <t>ホンゴウ</t>
    </rPh>
    <phoneticPr fontId="2"/>
  </si>
  <si>
    <t>2019.04.01-
2021.03.31</t>
  </si>
  <si>
    <t>2019.04.01-
2021.03.31</t>
    <phoneticPr fontId="2"/>
  </si>
  <si>
    <t>2019.05.01-
2020.3.31</t>
    <phoneticPr fontId="2"/>
  </si>
  <si>
    <t>2019.04.01-
2019.06.30</t>
    <phoneticPr fontId="2"/>
  </si>
  <si>
    <t>株式会社ビー・エム・エル山形営業所
山形県山形市城西町4-20-27城西ビル３階</t>
    <rPh sb="0" eb="4">
      <t>カブ</t>
    </rPh>
    <rPh sb="12" eb="14">
      <t>ヤマガタ</t>
    </rPh>
    <rPh sb="14" eb="17">
      <t>エイギョウショ</t>
    </rPh>
    <rPh sb="18" eb="21">
      <t>ヤマガタケン</t>
    </rPh>
    <rPh sb="21" eb="24">
      <t>ヤマガタシ</t>
    </rPh>
    <rPh sb="24" eb="27">
      <t>ジョウサイチョウ</t>
    </rPh>
    <rPh sb="34" eb="36">
      <t>ジョウサイ</t>
    </rPh>
    <rPh sb="39" eb="40">
      <t>カイ</t>
    </rPh>
    <phoneticPr fontId="2"/>
  </si>
  <si>
    <t>2019.05.01-
2020.04.30</t>
    <phoneticPr fontId="2"/>
  </si>
  <si>
    <t>米沢清掃有限会社
山形県米沢市中央２－５－５４</t>
    <rPh sb="0" eb="2">
      <t>ヨネザワ</t>
    </rPh>
    <rPh sb="2" eb="4">
      <t>セイソウ</t>
    </rPh>
    <rPh sb="4" eb="6">
      <t>ユウゲン</t>
    </rPh>
    <rPh sb="6" eb="8">
      <t>カイシャ</t>
    </rPh>
    <rPh sb="9" eb="12">
      <t>ヤマガタケン</t>
    </rPh>
    <rPh sb="12" eb="15">
      <t>ヨネザワシ</t>
    </rPh>
    <rPh sb="15" eb="17">
      <t>チュウオウ</t>
    </rPh>
    <phoneticPr fontId="2"/>
  </si>
  <si>
    <t>2019.04.01-
2021.11.30</t>
  </si>
  <si>
    <t>2019.04.01-
2021.11.30</t>
    <phoneticPr fontId="2"/>
  </si>
  <si>
    <t>2019.04.01-
2020.03.31</t>
  </si>
  <si>
    <t>2019.04.01-
2020.03.31</t>
    <phoneticPr fontId="2"/>
  </si>
  <si>
    <t>2019.01.01-
2019.03.31</t>
    <phoneticPr fontId="2"/>
  </si>
  <si>
    <t>2018.11.01-
2019.10.31</t>
    <phoneticPr fontId="2"/>
  </si>
  <si>
    <t>2018.04.01-
2021.03.31</t>
    <phoneticPr fontId="2"/>
  </si>
  <si>
    <t>2018.05.01-
2019.04.30</t>
    <phoneticPr fontId="2"/>
  </si>
  <si>
    <t>2018.04.01-
2018.06.30</t>
    <phoneticPr fontId="2"/>
  </si>
  <si>
    <t>2018.07.01-
2019.06.30</t>
    <phoneticPr fontId="2"/>
  </si>
  <si>
    <t>2018.07.01-
2019.06.30</t>
    <phoneticPr fontId="2"/>
  </si>
  <si>
    <t>2018.08.07-
2019.03.31</t>
    <phoneticPr fontId="2"/>
  </si>
  <si>
    <t>2018.10.01-
2019.09.30</t>
    <phoneticPr fontId="2"/>
  </si>
  <si>
    <t>2018.10.01-
2019.09.30</t>
    <phoneticPr fontId="2"/>
  </si>
  <si>
    <t>2018.10.01-
2019.09.30</t>
    <phoneticPr fontId="2"/>
  </si>
  <si>
    <t>2018.10.01-
2018.12.31</t>
    <phoneticPr fontId="2"/>
  </si>
  <si>
    <t>2018.09.01-
2021.08.31</t>
    <phoneticPr fontId="2"/>
  </si>
  <si>
    <t xml:space="preserve">米沢病院における新IT基盤構築事業にかかる院内LAN敷設工事
H30.8.1-H30.9.10
</t>
    <rPh sb="0" eb="2">
      <t>ヨネザワ</t>
    </rPh>
    <rPh sb="2" eb="4">
      <t>ビョウイン</t>
    </rPh>
    <rPh sb="8" eb="9">
      <t>シン</t>
    </rPh>
    <rPh sb="11" eb="13">
      <t>キバン</t>
    </rPh>
    <rPh sb="13" eb="15">
      <t>コウチク</t>
    </rPh>
    <rPh sb="15" eb="17">
      <t>ジギョウ</t>
    </rPh>
    <rPh sb="21" eb="23">
      <t>インナイ</t>
    </rPh>
    <rPh sb="26" eb="28">
      <t>フセツ</t>
    </rPh>
    <rPh sb="28" eb="30">
      <t>コウジ</t>
    </rPh>
    <phoneticPr fontId="2"/>
  </si>
  <si>
    <t xml:space="preserve">米沢病院病棟等建替整備工事（電気）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デンキ</t>
    </rPh>
    <phoneticPr fontId="2"/>
  </si>
  <si>
    <t xml:space="preserve">米沢病院病棟等建替整備工事（機械）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キカイ</t>
    </rPh>
    <phoneticPr fontId="2"/>
  </si>
  <si>
    <t xml:space="preserve">米沢病院病棟等建替整備工事（建築）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ケンチク</t>
    </rPh>
    <phoneticPr fontId="2"/>
  </si>
  <si>
    <t>東北電化工業株式会社
山形県山形市青田３－９－１８</t>
    <rPh sb="0" eb="2">
      <t>トウホク</t>
    </rPh>
    <rPh sb="2" eb="4">
      <t>デンカ</t>
    </rPh>
    <rPh sb="4" eb="6">
      <t>コウギョウ</t>
    </rPh>
    <rPh sb="6" eb="10">
      <t>カブシキガイシャ</t>
    </rPh>
    <rPh sb="11" eb="14">
      <t>ヤマガタケン</t>
    </rPh>
    <rPh sb="14" eb="17">
      <t>ヤマガタシ</t>
    </rPh>
    <rPh sb="17" eb="19">
      <t>アオタ</t>
    </rPh>
    <phoneticPr fontId="2"/>
  </si>
  <si>
    <t>日本建設株式会社仙台支店
宮城県仙台市青葉区一番町４－７－１７</t>
    <rPh sb="0" eb="2">
      <t>ニホン</t>
    </rPh>
    <rPh sb="2" eb="4">
      <t>ケンセツ</t>
    </rPh>
    <rPh sb="4" eb="8">
      <t>カブ</t>
    </rPh>
    <rPh sb="8" eb="10">
      <t>センダイ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</si>
  <si>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弘栄設備工業株式会社
山形県山形市北町１－７－２</t>
    <rPh sb="0" eb="1">
      <t>ヒロシ</t>
    </rPh>
    <rPh sb="1" eb="2">
      <t>エイ</t>
    </rPh>
    <rPh sb="2" eb="4">
      <t>セツビ</t>
    </rPh>
    <rPh sb="4" eb="6">
      <t>コウギョウ</t>
    </rPh>
    <rPh sb="6" eb="10">
      <t>カブ</t>
    </rPh>
    <rPh sb="11" eb="14">
      <t>ヤマガタケン</t>
    </rPh>
    <rPh sb="14" eb="17">
      <t>ヤマガタシ</t>
    </rPh>
    <rPh sb="17" eb="19">
      <t>キタマチ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</si>
  <si>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</si>
  <si>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１６列マルチスライスＣＴ装置管球賃貸借</t>
    <rPh sb="2" eb="3">
      <t>レツ</t>
    </rPh>
    <rPh sb="12" eb="14">
      <t>ソウチ</t>
    </rPh>
    <rPh sb="14" eb="16">
      <t>カンキュウ</t>
    </rPh>
    <rPh sb="16" eb="19">
      <t>チンタイシャク</t>
    </rPh>
    <phoneticPr fontId="2"/>
  </si>
  <si>
    <t>2019.05.01-
2020.04.30</t>
    <phoneticPr fontId="2"/>
  </si>
  <si>
    <t>北日本石油株式会社郡山販売支店
福島県郡山市田村町金屋字川久保４１</t>
    <rPh sb="0" eb="1">
      <t>キタ</t>
    </rPh>
    <rPh sb="1" eb="3">
      <t>ニホン</t>
    </rPh>
    <rPh sb="3" eb="5">
      <t>セキユ</t>
    </rPh>
    <rPh sb="9" eb="11">
      <t>コオリヤマ</t>
    </rPh>
    <rPh sb="11" eb="13">
      <t>ハンバイ</t>
    </rPh>
    <rPh sb="13" eb="15">
      <t>シテン</t>
    </rPh>
    <rPh sb="16" eb="19">
      <t>フクシマケン</t>
    </rPh>
    <rPh sb="19" eb="22">
      <t>コオリヤマシ</t>
    </rPh>
    <rPh sb="22" eb="24">
      <t>タムラ</t>
    </rPh>
    <rPh sb="24" eb="25">
      <t>チョウ</t>
    </rPh>
    <rPh sb="25" eb="27">
      <t>カナヤ</t>
    </rPh>
    <rPh sb="27" eb="28">
      <t>アザ</t>
    </rPh>
    <rPh sb="28" eb="31">
      <t>カワクボ</t>
    </rPh>
    <phoneticPr fontId="2"/>
  </si>
  <si>
    <t>2019.10.01-
2019.12.31</t>
    <phoneticPr fontId="2"/>
  </si>
  <si>
    <t>2020.01.01-
2020.03.31</t>
    <phoneticPr fontId="2"/>
  </si>
  <si>
    <t>2019.07.01-
2019.09.30</t>
    <phoneticPr fontId="2"/>
  </si>
  <si>
    <t>株式会社全農ライフサポート山形
山形県天童市長岡北四丁目7番18号</t>
    <rPh sb="4" eb="6">
      <t>ゼンノウ</t>
    </rPh>
    <rPh sb="13" eb="15">
      <t>ヤマガタ</t>
    </rPh>
    <rPh sb="16" eb="18">
      <t>ヤマガタ</t>
    </rPh>
    <rPh sb="18" eb="19">
      <t>ケン</t>
    </rPh>
    <rPh sb="19" eb="21">
      <t>テンドウ</t>
    </rPh>
    <rPh sb="21" eb="22">
      <t>シ</t>
    </rPh>
    <rPh sb="22" eb="24">
      <t>ナガオカ</t>
    </rPh>
    <rPh sb="24" eb="25">
      <t>キタ</t>
    </rPh>
    <rPh sb="25" eb="28">
      <t>４チョウメ</t>
    </rPh>
    <rPh sb="29" eb="30">
      <t>バン</t>
    </rPh>
    <rPh sb="32" eb="33">
      <t>ゴウ</t>
    </rPh>
    <phoneticPr fontId="2"/>
  </si>
  <si>
    <t>2019.11.01-
2020.10.31</t>
    <phoneticPr fontId="2"/>
  </si>
  <si>
    <t>感染性廃棄物処理業務委託</t>
    <rPh sb="0" eb="3">
      <t>カンセンセイ</t>
    </rPh>
    <rPh sb="3" eb="6">
      <t>ハイキブツ</t>
    </rPh>
    <rPh sb="6" eb="8">
      <t>ショリ</t>
    </rPh>
    <rPh sb="8" eb="10">
      <t>ギョウム</t>
    </rPh>
    <rPh sb="10" eb="12">
      <t>イタク</t>
    </rPh>
    <phoneticPr fontId="2"/>
  </si>
  <si>
    <t>福興産業株式会社
福島県伊達郡桑折町字田植12-1</t>
    <rPh sb="0" eb="4">
      <t>フッコウサンギョウ</t>
    </rPh>
    <rPh sb="4" eb="8">
      <t>カブ</t>
    </rPh>
    <rPh sb="9" eb="12">
      <t>フクシマケン</t>
    </rPh>
    <rPh sb="12" eb="15">
      <t>ダテグン</t>
    </rPh>
    <rPh sb="15" eb="17">
      <t>クワオリ</t>
    </rPh>
    <rPh sb="17" eb="18">
      <t>チョウ</t>
    </rPh>
    <rPh sb="18" eb="19">
      <t>アザ</t>
    </rPh>
    <rPh sb="19" eb="21">
      <t>タウエ</t>
    </rPh>
    <phoneticPr fontId="2"/>
  </si>
  <si>
    <t>2019.08.01-
2022.07.31</t>
    <phoneticPr fontId="2"/>
  </si>
  <si>
    <t>株式会社フィリップス・ジャパン
東京都港区港南二丁目１３番３７号</t>
    <rPh sb="0" eb="4">
      <t>カブ</t>
    </rPh>
    <rPh sb="16" eb="19">
      <t>トウキョウト</t>
    </rPh>
    <rPh sb="19" eb="21">
      <t>ミナトク</t>
    </rPh>
    <rPh sb="21" eb="23">
      <t>コウナン</t>
    </rPh>
    <rPh sb="23" eb="26">
      <t>２チョウメ</t>
    </rPh>
    <rPh sb="28" eb="29">
      <t>バン</t>
    </rPh>
    <rPh sb="31" eb="32">
      <t>ゴウ</t>
    </rPh>
    <phoneticPr fontId="2"/>
  </si>
  <si>
    <t>北沢産業株式会社
東京都渋谷区東2-23-10</t>
    <rPh sb="0" eb="2">
      <t>キタザワ</t>
    </rPh>
    <rPh sb="2" eb="4">
      <t>サンギョウ</t>
    </rPh>
    <rPh sb="4" eb="8">
      <t>カブ</t>
    </rPh>
    <rPh sb="9" eb="12">
      <t>トウキョウト</t>
    </rPh>
    <rPh sb="12" eb="15">
      <t>シブヤク</t>
    </rPh>
    <rPh sb="15" eb="16">
      <t>ヒガシ</t>
    </rPh>
    <phoneticPr fontId="2"/>
  </si>
  <si>
    <t>温冷配膳車調達
（国立病院機構本部共同入札）</t>
    <rPh sb="0" eb="2">
      <t>オンレイ</t>
    </rPh>
    <rPh sb="2" eb="4">
      <t>ハイゼン</t>
    </rPh>
    <rPh sb="4" eb="5">
      <t>シャ</t>
    </rPh>
    <rPh sb="5" eb="7">
      <t>チョウタツ</t>
    </rPh>
    <rPh sb="9" eb="11">
      <t>コクリツ</t>
    </rPh>
    <rPh sb="11" eb="13">
      <t>ビョウイン</t>
    </rPh>
    <rPh sb="13" eb="15">
      <t>キコウ</t>
    </rPh>
    <rPh sb="15" eb="17">
      <t>ホンブ</t>
    </rPh>
    <rPh sb="17" eb="19">
      <t>キョウドウ</t>
    </rPh>
    <rPh sb="19" eb="21">
      <t>ニュウサツ</t>
    </rPh>
    <phoneticPr fontId="2"/>
  </si>
  <si>
    <t>一般撮影装置管球交換業務委託</t>
    <rPh sb="0" eb="2">
      <t>イッパン</t>
    </rPh>
    <rPh sb="2" eb="4">
      <t>サツエイ</t>
    </rPh>
    <rPh sb="4" eb="6">
      <t>ソウチ</t>
    </rPh>
    <rPh sb="6" eb="8">
      <t>カンキュウ</t>
    </rPh>
    <rPh sb="8" eb="10">
      <t>コウカン</t>
    </rPh>
    <rPh sb="10" eb="12">
      <t>ギョウム</t>
    </rPh>
    <rPh sb="12" eb="14">
      <t>イタク</t>
    </rPh>
    <phoneticPr fontId="2"/>
  </si>
  <si>
    <t>島津ﾒﾃﾞｨｶﾙｼｽﾃﾑｽﾞ株式会社東北支店山形営業所
山形県山形市七日町3-5-20富士火災ビル5階</t>
    <rPh sb="0" eb="2">
      <t>シマヅ</t>
    </rPh>
    <rPh sb="14" eb="18">
      <t>カブ</t>
    </rPh>
    <rPh sb="18" eb="20">
      <t>トウホク</t>
    </rPh>
    <rPh sb="20" eb="22">
      <t>シテン</t>
    </rPh>
    <rPh sb="22" eb="24">
      <t>ヤマガタ</t>
    </rPh>
    <rPh sb="24" eb="27">
      <t>エイギョウショ</t>
    </rPh>
    <rPh sb="28" eb="31">
      <t>ヤマガタケン</t>
    </rPh>
    <rPh sb="31" eb="34">
      <t>ヤマガタシ</t>
    </rPh>
    <rPh sb="34" eb="37">
      <t>ナノカマチ</t>
    </rPh>
    <rPh sb="43" eb="45">
      <t>フジ</t>
    </rPh>
    <rPh sb="45" eb="47">
      <t>カサイ</t>
    </rPh>
    <rPh sb="50" eb="51">
      <t>カイ</t>
    </rPh>
    <phoneticPr fontId="2"/>
  </si>
  <si>
    <t>2020.04.01-
2022.03.31</t>
    <phoneticPr fontId="2"/>
  </si>
  <si>
    <t>福島病院、福島病院附属看護学校
および米沢病院で使用する電力</t>
    <rPh sb="0" eb="2">
      <t>フクシマ</t>
    </rPh>
    <rPh sb="2" eb="4">
      <t>ビョウイン</t>
    </rPh>
    <rPh sb="5" eb="7">
      <t>フクシマ</t>
    </rPh>
    <rPh sb="7" eb="9">
      <t>ビョウイン</t>
    </rPh>
    <rPh sb="9" eb="11">
      <t>フゾク</t>
    </rPh>
    <rPh sb="11" eb="13">
      <t>カンゴ</t>
    </rPh>
    <rPh sb="13" eb="15">
      <t>ガッコウ</t>
    </rPh>
    <rPh sb="19" eb="21">
      <t>ヨネザワビ</t>
    </rPh>
    <rPh sb="21" eb="30">
      <t>ョウインデシヨウスルデンリョク</t>
    </rPh>
    <phoneticPr fontId="2"/>
  </si>
  <si>
    <t>特殊入浴装置調達</t>
    <rPh sb="0" eb="2">
      <t>トクシュ</t>
    </rPh>
    <rPh sb="2" eb="4">
      <t>ニュウヨク</t>
    </rPh>
    <rPh sb="4" eb="6">
      <t>ソウチ</t>
    </rPh>
    <rPh sb="6" eb="8">
      <t>チョウタツ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</si>
  <si>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</si>
  <si>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2020.04.01-
2023.03.31</t>
    <phoneticPr fontId="2"/>
  </si>
  <si>
    <t>食器洗浄および
給食盛付け業務委託</t>
    <rPh sb="0" eb="2">
      <t>ショッキ</t>
    </rPh>
    <rPh sb="2" eb="4">
      <t>センジョウ</t>
    </rPh>
    <rPh sb="8" eb="10">
      <t>キュウショク</t>
    </rPh>
    <rPh sb="10" eb="12">
      <t>モリツ</t>
    </rPh>
    <rPh sb="13" eb="15">
      <t>ギョウム</t>
    </rPh>
    <rPh sb="15" eb="17">
      <t>イタク</t>
    </rPh>
    <phoneticPr fontId="2"/>
  </si>
  <si>
    <t>株式会社東武
宮城県仙台市青葉区立町１－２広瀬通東武ビル８階</t>
    <rPh sb="0" eb="4">
      <t>カブ</t>
    </rPh>
    <rPh sb="4" eb="6">
      <t>トウブ</t>
    </rPh>
    <rPh sb="7" eb="10">
      <t>ミヤギケン</t>
    </rPh>
    <rPh sb="10" eb="13">
      <t>センダイシ</t>
    </rPh>
    <rPh sb="13" eb="16">
      <t>アオバク</t>
    </rPh>
    <rPh sb="16" eb="18">
      <t>タテマチ</t>
    </rPh>
    <rPh sb="21" eb="23">
      <t>ヒロセ</t>
    </rPh>
    <rPh sb="23" eb="24">
      <t>ドオ</t>
    </rPh>
    <rPh sb="24" eb="26">
      <t>トウブ</t>
    </rPh>
    <rPh sb="29" eb="30">
      <t>カイ</t>
    </rPh>
    <phoneticPr fontId="2"/>
  </si>
  <si>
    <t>2020.04.01-
2020.06.30</t>
    <phoneticPr fontId="2"/>
  </si>
  <si>
    <t>ホシザキ東北株式会社
宮城県仙台市青葉区昭和町２－38</t>
    <rPh sb="4" eb="6">
      <t>トウホク</t>
    </rPh>
    <rPh sb="6" eb="8">
      <t>カブシキ</t>
    </rPh>
    <rPh sb="8" eb="10">
      <t>カイシャ</t>
    </rPh>
    <rPh sb="11" eb="14">
      <t>ミヤギケン</t>
    </rPh>
    <rPh sb="14" eb="17">
      <t>センダイシ</t>
    </rPh>
    <rPh sb="17" eb="20">
      <t>アオバク</t>
    </rPh>
    <rPh sb="20" eb="23">
      <t>ショウワマチ</t>
    </rPh>
    <phoneticPr fontId="2"/>
  </si>
  <si>
    <t>納入期限
2020.9.30</t>
    <rPh sb="0" eb="2">
      <t>ノウニュウ</t>
    </rPh>
    <rPh sb="2" eb="4">
      <t>キゲン</t>
    </rPh>
    <phoneticPr fontId="2"/>
  </si>
  <si>
    <t>2020.05.01-
2021.04.30</t>
    <phoneticPr fontId="2"/>
  </si>
  <si>
    <t>_</t>
    <phoneticPr fontId="2"/>
  </si>
  <si>
    <t>2020.07.01-
2021.06.30</t>
    <phoneticPr fontId="2"/>
  </si>
  <si>
    <t>北沢産業株式会社山形営業所
山形県山形市松山3-14-74</t>
    <rPh sb="0" eb="2">
      <t>キタザワ</t>
    </rPh>
    <rPh sb="2" eb="4">
      <t>サンギョウ</t>
    </rPh>
    <rPh sb="4" eb="8">
      <t>カブ</t>
    </rPh>
    <rPh sb="8" eb="10">
      <t>ヤマガタ</t>
    </rPh>
    <rPh sb="10" eb="13">
      <t>エイギョウショ</t>
    </rPh>
    <rPh sb="14" eb="17">
      <t>ヤマガタケン</t>
    </rPh>
    <rPh sb="17" eb="20">
      <t>ヤマガタシ</t>
    </rPh>
    <rPh sb="20" eb="22">
      <t>マツヤマ</t>
    </rPh>
    <phoneticPr fontId="2"/>
  </si>
  <si>
    <t>オーリンク株式会社
山形県山形市北町3-8-20</t>
    <rPh sb="5" eb="7">
      <t>カブシキ</t>
    </rPh>
    <rPh sb="7" eb="9">
      <t>カイシャ</t>
    </rPh>
    <rPh sb="10" eb="13">
      <t>ヤマガタケン</t>
    </rPh>
    <rPh sb="13" eb="16">
      <t>ヤマガタシ</t>
    </rPh>
    <rPh sb="16" eb="18">
      <t>キタマチ</t>
    </rPh>
    <phoneticPr fontId="2"/>
  </si>
  <si>
    <t>カーテン等賃貸借</t>
    <rPh sb="4" eb="8">
      <t>トウチンタイシャク</t>
    </rPh>
    <phoneticPr fontId="2"/>
  </si>
  <si>
    <t>株式会社小山商会
宮城県仙台市青葉区花京院2-2-75</t>
    <rPh sb="0" eb="2">
      <t>カブシキ</t>
    </rPh>
    <rPh sb="2" eb="4">
      <t>カイシャ</t>
    </rPh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</si>
  <si>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2020.10.01-
2025.09.30</t>
    <phoneticPr fontId="2"/>
  </si>
  <si>
    <t>株式会社南部医理科山形営業所
山形県山形市飯田3-2-9</t>
    <rPh sb="0" eb="2">
      <t>カブシキ</t>
    </rPh>
    <rPh sb="2" eb="4">
      <t>カイシャ</t>
    </rPh>
    <rPh sb="4" eb="6">
      <t>ナンブ</t>
    </rPh>
    <rPh sb="6" eb="7">
      <t>イ</t>
    </rPh>
    <rPh sb="7" eb="9">
      <t>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phoneticPr fontId="2"/>
  </si>
  <si>
    <t>株式会社コンノ
山形県米沢市門東町3-4-5</t>
    <rPh sb="0" eb="2">
      <t>カブシキ</t>
    </rPh>
    <rPh sb="2" eb="4">
      <t>カイシャ</t>
    </rPh>
    <rPh sb="8" eb="11">
      <t>ヤマガタケン</t>
    </rPh>
    <rPh sb="11" eb="14">
      <t>ヨネザワシ</t>
    </rPh>
    <rPh sb="14" eb="17">
      <t>モントウマチ</t>
    </rPh>
    <phoneticPr fontId="2"/>
  </si>
  <si>
    <t>2020.04.01-
2020.09.30</t>
    <phoneticPr fontId="2"/>
  </si>
  <si>
    <t>医薬品調達（ハイゼントラ）</t>
    <rPh sb="0" eb="3">
      <t>イヤクヒン</t>
    </rPh>
    <rPh sb="3" eb="5">
      <t>チョウタツ</t>
    </rPh>
    <phoneticPr fontId="2"/>
  </si>
  <si>
    <t>院外洗濯業務委託</t>
    <rPh sb="0" eb="2">
      <t>インガイ</t>
    </rPh>
    <rPh sb="2" eb="4">
      <t>センタク</t>
    </rPh>
    <rPh sb="4" eb="6">
      <t>ギョウム</t>
    </rPh>
    <rPh sb="6" eb="8">
      <t>イタク</t>
    </rPh>
    <phoneticPr fontId="2"/>
  </si>
  <si>
    <t>2020.04.01-
2021.03.31</t>
    <phoneticPr fontId="2"/>
  </si>
  <si>
    <t xml:space="preserve">自動遺伝子検査装置 一式 </t>
    <phoneticPr fontId="2"/>
  </si>
  <si>
    <t>2020.１０.01-
2020.１２.3１</t>
    <phoneticPr fontId="2"/>
  </si>
  <si>
    <t>納入期限
2020.１１.30</t>
    <rPh sb="0" eb="2">
      <t>ノウニュウ</t>
    </rPh>
    <rPh sb="2" eb="4">
      <t>キゲン</t>
    </rPh>
    <phoneticPr fontId="2"/>
  </si>
  <si>
    <t xml:space="preserve">北日本石油株式会社郡山販売支店　　　　　　　福島県郡山市田村町金屋字川久保４１番地
</t>
    <phoneticPr fontId="2"/>
  </si>
  <si>
    <t>鈴与商事株式会社 東京支店　　　　　　　　　　東京都港区芝公園１－２－１２鈴与東京ビル７Ｆ</t>
    <phoneticPr fontId="2"/>
  </si>
  <si>
    <t>2020.07.01-
2020.09.30</t>
    <phoneticPr fontId="2"/>
  </si>
  <si>
    <t>株式会社東北食糧　　　　　　　　　　　　　　　　　　　　山形県山形市立川二丁目１２５０－３</t>
    <phoneticPr fontId="2"/>
  </si>
  <si>
    <t>20２０.11.01-
2021.10.31</t>
    <phoneticPr fontId="2"/>
  </si>
  <si>
    <t>契約金額（円）　税込</t>
    <rPh sb="0" eb="2">
      <t>ケイヤク</t>
    </rPh>
    <rPh sb="2" eb="4">
      <t>キンガク</t>
    </rPh>
    <rPh sb="5" eb="6">
      <t>エン</t>
    </rPh>
    <rPh sb="8" eb="10">
      <t>ゼイコ</t>
    </rPh>
    <phoneticPr fontId="2"/>
  </si>
  <si>
    <t>2021.0１.01-
2021.03.3１</t>
    <phoneticPr fontId="2"/>
  </si>
  <si>
    <t>特殊入浴装置一式</t>
    <phoneticPr fontId="2"/>
  </si>
  <si>
    <t>クロスウィルメディカル株式会社山形支店
山形県山形市元木２－１０－４６</t>
    <rPh sb="11" eb="15">
      <t>カブシキガイシャ</t>
    </rPh>
    <rPh sb="15" eb="17">
      <t>ヤマガタ</t>
    </rPh>
    <rPh sb="17" eb="19">
      <t>シテン</t>
    </rPh>
    <rPh sb="20" eb="23">
      <t>ヤマガタケン</t>
    </rPh>
    <rPh sb="23" eb="26">
      <t>ヤマガタシ</t>
    </rPh>
    <rPh sb="26" eb="28">
      <t>モトキ</t>
    </rPh>
    <phoneticPr fontId="2"/>
  </si>
  <si>
    <t>納入期限
202１.３.３１</t>
    <rPh sb="0" eb="2">
      <t>ノウニュウ</t>
    </rPh>
    <rPh sb="2" eb="4">
      <t>キゲン</t>
    </rPh>
    <phoneticPr fontId="2"/>
  </si>
  <si>
    <t>納入期限
2021.3.３１</t>
    <rPh sb="0" eb="2">
      <t>ノウニュウ</t>
    </rPh>
    <rPh sb="2" eb="4">
      <t>キゲン</t>
    </rPh>
    <phoneticPr fontId="2"/>
  </si>
  <si>
    <t>ベッドサイドモニタ一式</t>
  </si>
  <si>
    <t>カーテン賃貸借</t>
    <rPh sb="4" eb="7">
      <t>チンタイシャク</t>
    </rPh>
    <phoneticPr fontId="2"/>
  </si>
  <si>
    <t>202１.03.01-
202６.02.28</t>
    <phoneticPr fontId="2"/>
  </si>
  <si>
    <t>202１.04.01-
202４.03.31</t>
    <phoneticPr fontId="2"/>
  </si>
  <si>
    <t>納入期限
202１.3.3１</t>
    <rPh sb="0" eb="2">
      <t>ノウニュウ</t>
    </rPh>
    <rPh sb="2" eb="4">
      <t>キゲン</t>
    </rPh>
    <phoneticPr fontId="2"/>
  </si>
  <si>
    <t>陰圧キャリングベッド１台</t>
    <rPh sb="0" eb="2">
      <t>インアツ</t>
    </rPh>
    <phoneticPr fontId="2"/>
  </si>
  <si>
    <t>医療用酸素ガス</t>
    <rPh sb="0" eb="3">
      <t>イリョウヨウ</t>
    </rPh>
    <rPh sb="3" eb="5">
      <t>サンソ</t>
    </rPh>
    <phoneticPr fontId="2"/>
  </si>
  <si>
    <t>山形酸素株式会社　　　　　　　　　　　　　　　　　　　　　　　　　　　　　　　山形県米沢市八幡原３－４４６－１７</t>
    <rPh sb="0" eb="2">
      <t>ヤマガタ</t>
    </rPh>
    <rPh sb="2" eb="4">
      <t>サンソ</t>
    </rPh>
    <rPh sb="4" eb="6">
      <t>カブシキ</t>
    </rPh>
    <rPh sb="6" eb="8">
      <t>カイシャ</t>
    </rPh>
    <rPh sb="39" eb="41">
      <t>ヤマガタ</t>
    </rPh>
    <rPh sb="41" eb="42">
      <t>ケン</t>
    </rPh>
    <rPh sb="42" eb="45">
      <t>ヨネザワシ</t>
    </rPh>
    <rPh sb="45" eb="47">
      <t>ハチマン</t>
    </rPh>
    <rPh sb="47" eb="48">
      <t>ハラ</t>
    </rPh>
    <phoneticPr fontId="2"/>
  </si>
  <si>
    <t>MRI保守業務委託</t>
    <rPh sb="3" eb="5">
      <t>ホシュ</t>
    </rPh>
    <rPh sb="5" eb="7">
      <t>ギョウム</t>
    </rPh>
    <rPh sb="7" eb="9">
      <t>イタク</t>
    </rPh>
    <phoneticPr fontId="2"/>
  </si>
  <si>
    <t>2020.04.01-
202５.03.31</t>
    <phoneticPr fontId="2"/>
  </si>
  <si>
    <t>ＡＬＳＯＫ山形株式会社　　　　　　　　　　　　　　　　　　　　　　　　　　　　　　　山形市松栄１－５－３０</t>
    <phoneticPr fontId="2"/>
  </si>
  <si>
    <t>202１.04.01-
2024.03.31</t>
    <phoneticPr fontId="2"/>
  </si>
  <si>
    <t>202１.04.01-
202２.03.31</t>
    <phoneticPr fontId="2"/>
  </si>
  <si>
    <t>濃厚流動食</t>
    <phoneticPr fontId="2"/>
  </si>
  <si>
    <t>病院警備業務委託</t>
    <phoneticPr fontId="2"/>
  </si>
  <si>
    <t>医事業務委託</t>
    <rPh sb="0" eb="2">
      <t>イジ</t>
    </rPh>
    <rPh sb="2" eb="4">
      <t>ギョウム</t>
    </rPh>
    <rPh sb="4" eb="6">
      <t>イタク</t>
    </rPh>
    <phoneticPr fontId="2"/>
  </si>
  <si>
    <t>株式会社文下屋　　　　　　　　　　　　　　　　　　　　山形県山形市大字漆山７４７番地</t>
    <rPh sb="4" eb="6">
      <t>ホウダシ</t>
    </rPh>
    <rPh sb="6" eb="7">
      <t>ヤ</t>
    </rPh>
    <rPh sb="27" eb="29">
      <t>ヤマガタ</t>
    </rPh>
    <rPh sb="29" eb="30">
      <t>ケン</t>
    </rPh>
    <rPh sb="30" eb="32">
      <t>ヤマガタ</t>
    </rPh>
    <rPh sb="32" eb="33">
      <t>シ</t>
    </rPh>
    <rPh sb="33" eb="35">
      <t>オオアザ</t>
    </rPh>
    <rPh sb="35" eb="37">
      <t>ウルシヤマ</t>
    </rPh>
    <rPh sb="40" eb="42">
      <t>バンチ</t>
    </rPh>
    <phoneticPr fontId="2"/>
  </si>
  <si>
    <t xml:space="preserve">A重油1種2号
</t>
    <phoneticPr fontId="2"/>
  </si>
  <si>
    <t>A重油1種2号</t>
    <phoneticPr fontId="2"/>
  </si>
  <si>
    <t>おしぼりロール</t>
    <phoneticPr fontId="2"/>
  </si>
  <si>
    <t>紙おむつ類</t>
    <rPh sb="0" eb="1">
      <t>カミ</t>
    </rPh>
    <rPh sb="4" eb="5">
      <t>ルイ</t>
    </rPh>
    <phoneticPr fontId="2"/>
  </si>
  <si>
    <t>A重油1種2号</t>
    <rPh sb="1" eb="3">
      <t>ジュウユ</t>
    </rPh>
    <rPh sb="4" eb="5">
      <t>シュ</t>
    </rPh>
    <rPh sb="6" eb="7">
      <t>ゴウ</t>
    </rPh>
    <phoneticPr fontId="2"/>
  </si>
  <si>
    <t>医療用消耗品</t>
    <rPh sb="0" eb="3">
      <t>イリョウヨウ</t>
    </rPh>
    <rPh sb="3" eb="5">
      <t>ショウモウ</t>
    </rPh>
    <rPh sb="5" eb="6">
      <t>ヒン</t>
    </rPh>
    <phoneticPr fontId="2"/>
  </si>
  <si>
    <t>検査試薬</t>
    <rPh sb="0" eb="4">
      <t>ケンサシヤク</t>
    </rPh>
    <phoneticPr fontId="2"/>
  </si>
  <si>
    <t>全自動細菌検査装置</t>
    <rPh sb="0" eb="3">
      <t>ゼンジドウ</t>
    </rPh>
    <rPh sb="3" eb="5">
      <t>サイキン</t>
    </rPh>
    <rPh sb="5" eb="7">
      <t>ケンサ</t>
    </rPh>
    <rPh sb="7" eb="9">
      <t>ソウチ</t>
    </rPh>
    <phoneticPr fontId="2"/>
  </si>
  <si>
    <t>デスクトップパソコンおよび
ノートパソコン</t>
    <phoneticPr fontId="2"/>
  </si>
  <si>
    <t>医薬品</t>
    <rPh sb="0" eb="3">
      <t>イヤクヒン</t>
    </rPh>
    <phoneticPr fontId="2"/>
  </si>
  <si>
    <t>精白米</t>
    <rPh sb="0" eb="3">
      <t>セイハクマイ</t>
    </rPh>
    <phoneticPr fontId="2"/>
  </si>
  <si>
    <t>デジタル台秤等一式</t>
    <rPh sb="4" eb="9">
      <t>ダイバカリトウイッシキ</t>
    </rPh>
    <phoneticPr fontId="2"/>
  </si>
  <si>
    <t>医療用モニター等一式</t>
    <rPh sb="0" eb="3">
      <t>イリョウヨウ</t>
    </rPh>
    <rPh sb="7" eb="10">
      <t>トウイッシキ</t>
    </rPh>
    <phoneticPr fontId="2"/>
  </si>
  <si>
    <t>事務系備品一式</t>
    <rPh sb="0" eb="2">
      <t>ジム</t>
    </rPh>
    <rPh sb="2" eb="3">
      <t>ケイ</t>
    </rPh>
    <rPh sb="3" eb="5">
      <t>ビヒン</t>
    </rPh>
    <rPh sb="5" eb="7">
      <t>イッシキ</t>
    </rPh>
    <phoneticPr fontId="2"/>
  </si>
  <si>
    <t>医療系備品一式</t>
  </si>
  <si>
    <t>医療系備品一式</t>
    <rPh sb="0" eb="7">
      <t>イリョウケイビヒンイッシキ</t>
    </rPh>
    <phoneticPr fontId="2"/>
  </si>
  <si>
    <t>2021.04.01-
2021.09.30</t>
    <phoneticPr fontId="2"/>
  </si>
  <si>
    <t>リハビリ機器等一式</t>
    <rPh sb="4" eb="9">
      <t>キキトウイッシキ</t>
    </rPh>
    <phoneticPr fontId="2"/>
  </si>
  <si>
    <t>薬袋印字装置一式</t>
    <rPh sb="0" eb="2">
      <t>ヤクタイ</t>
    </rPh>
    <rPh sb="2" eb="4">
      <t>インジ</t>
    </rPh>
    <rPh sb="4" eb="6">
      <t>ソウチ</t>
    </rPh>
    <rPh sb="6" eb="8">
      <t>イッシキ</t>
    </rPh>
    <phoneticPr fontId="2"/>
  </si>
  <si>
    <t>一槽シンク他板金等一式</t>
    <rPh sb="0" eb="2">
      <t>イッソウ</t>
    </rPh>
    <rPh sb="5" eb="11">
      <t>ホカバンキントウイッシキ</t>
    </rPh>
    <phoneticPr fontId="2"/>
  </si>
  <si>
    <t>器具消毒保管庫等一式</t>
    <rPh sb="0" eb="10">
      <t>キグショウドクホカンコトウイッシキ</t>
    </rPh>
    <phoneticPr fontId="2"/>
  </si>
  <si>
    <t>電気立体炊飯器等一式</t>
    <rPh sb="0" eb="7">
      <t>デンキリッタイスイハンキ</t>
    </rPh>
    <rPh sb="7" eb="10">
      <t>トウイッシキ</t>
    </rPh>
    <phoneticPr fontId="2"/>
  </si>
  <si>
    <t>電気回転釜等一式</t>
    <rPh sb="0" eb="8">
      <t>デンキカイテンガマトウイッシキ</t>
    </rPh>
    <phoneticPr fontId="2"/>
  </si>
  <si>
    <t>プレハブ冷凍冷蔵庫等一式</t>
    <rPh sb="4" eb="12">
      <t>レイトウレイゾウコトウイッシキ</t>
    </rPh>
    <phoneticPr fontId="2"/>
  </si>
  <si>
    <t xml:space="preserve">Ａ重油ＪＩＳ１種２号
</t>
    <rPh sb="1" eb="3">
      <t>ジュウユ</t>
    </rPh>
    <phoneticPr fontId="2"/>
  </si>
  <si>
    <t>待合椅子一式</t>
    <phoneticPr fontId="2"/>
  </si>
  <si>
    <t>メコム米沢支店　　　　　　　　　　　　　　　　　　　　　　　　　　　　　　　　米沢市金池七丁目７番３３号</t>
    <phoneticPr fontId="2"/>
  </si>
  <si>
    <t>納入期限
2021.02.16</t>
    <rPh sb="0" eb="2">
      <t>ノウニュウ</t>
    </rPh>
    <rPh sb="2" eb="4">
      <t>キゲン</t>
    </rPh>
    <phoneticPr fontId="2"/>
  </si>
  <si>
    <t>Ｄ棟ＬＡＮ設備移設工事</t>
  </si>
  <si>
    <t>Ｇ・Ｉ病棟ＭＡＣ－１系統室外機（外調機）修繕工事</t>
  </si>
  <si>
    <t>黒澤建設工業株式会社                                              山形県山形市花楯２－９－２１</t>
    <phoneticPr fontId="2"/>
  </si>
  <si>
    <t>2021.04.01-
2023.03.31</t>
    <phoneticPr fontId="2"/>
  </si>
  <si>
    <t>重症心身障がい児（者）理髪業務委託</t>
    <phoneticPr fontId="2"/>
  </si>
  <si>
    <t>ヘアモード　ぴーぷる                                       山形県米沢市通町１－１－１５－４</t>
    <rPh sb="55" eb="56">
      <t>トオ</t>
    </rPh>
    <rPh sb="56" eb="57">
      <t>マチ</t>
    </rPh>
    <phoneticPr fontId="2"/>
  </si>
  <si>
    <t>紙おむつ</t>
    <rPh sb="0" eb="1">
      <t>カミ</t>
    </rPh>
    <phoneticPr fontId="2"/>
  </si>
  <si>
    <t>2021.05.01-
2022.04.30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</si>
</sst>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58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wrapText="1"/>
    </xf>
    <xf numFmtId="38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center" vertical="center" wrapText="1" shrinkToFit="1"/>
    </xf>
    <xf numFmtId="38" fontId="3" fillId="0" borderId="3" xfId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="83" zoomScaleNormal="70" zoomScaleSheetLayoutView="83" workbookViewId="0">
      <selection activeCell="E8" sqref="E8"/>
    </sheetView>
  </sheetViews>
  <sheetFormatPr defaultColWidth="9" defaultRowHeight="12.7" x14ac:dyDescent="0.2"/>
  <cols>
    <col min="1" max="1" width="2.8984375" style="13" customWidth="1"/>
    <col min="2" max="3" width="28.796875" style="13" customWidth="1"/>
    <col min="4" max="4" width="18.796875" style="13" bestFit="1" customWidth="1"/>
    <col min="5" max="5" width="37.796875" style="13" bestFit="1" customWidth="1"/>
    <col min="6" max="6" width="18.19921875" style="13" customWidth="1"/>
    <col min="7" max="7" width="11.19921875" style="13" customWidth="1"/>
    <col min="8" max="8" width="17.69921875" style="13" bestFit="1" customWidth="1"/>
    <col min="9" max="9" width="9" style="13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3" bestFit="1" customWidth="1"/>
    <col min="14" max="16384" width="9" style="13"/>
  </cols>
  <sheetData>
    <row r="1" spans="2:13" x14ac:dyDescent="0.2">
      <c r="M1" s="26" t="s">
        <v>28</v>
      </c>
    </row>
    <row r="2" spans="2:13" ht="19.600000000000001" customHeight="1" x14ac:dyDescent="0.2">
      <c r="B2" s="13" t="s">
        <v>101</v>
      </c>
    </row>
    <row r="5" spans="2:13" ht="45.1" customHeight="1" x14ac:dyDescent="0.2">
      <c r="B5" s="43" t="s">
        <v>26</v>
      </c>
      <c r="C5" s="43" t="s">
        <v>0</v>
      </c>
      <c r="D5" s="45" t="s">
        <v>1</v>
      </c>
      <c r="E5" s="47" t="s">
        <v>6</v>
      </c>
      <c r="F5" s="47" t="s">
        <v>7</v>
      </c>
      <c r="G5" s="34" t="s">
        <v>2</v>
      </c>
      <c r="H5" s="34" t="s">
        <v>3</v>
      </c>
      <c r="I5" s="36" t="s">
        <v>8</v>
      </c>
      <c r="J5" s="38" t="s">
        <v>9</v>
      </c>
      <c r="K5" s="39"/>
      <c r="L5" s="40"/>
      <c r="M5" s="41" t="s">
        <v>10</v>
      </c>
    </row>
    <row r="6" spans="2:13" ht="39.9" customHeight="1" x14ac:dyDescent="0.2">
      <c r="B6" s="44"/>
      <c r="C6" s="44"/>
      <c r="D6" s="46"/>
      <c r="E6" s="48"/>
      <c r="F6" s="48"/>
      <c r="G6" s="35"/>
      <c r="H6" s="35"/>
      <c r="I6" s="37"/>
      <c r="J6" s="23" t="s">
        <v>11</v>
      </c>
      <c r="K6" s="23" t="s">
        <v>12</v>
      </c>
      <c r="L6" s="23" t="s">
        <v>13</v>
      </c>
      <c r="M6" s="42"/>
    </row>
    <row r="7" spans="2:13" ht="131.35" customHeight="1" x14ac:dyDescent="0.2">
      <c r="B7" s="3" t="s">
        <v>95</v>
      </c>
      <c r="C7" s="8" t="s">
        <v>25</v>
      </c>
      <c r="D7" s="4">
        <v>43537</v>
      </c>
      <c r="E7" s="8" t="s">
        <v>98</v>
      </c>
      <c r="F7" s="9" t="s">
        <v>4</v>
      </c>
      <c r="G7" s="11" t="s">
        <v>5</v>
      </c>
      <c r="H7" s="22">
        <v>354240000</v>
      </c>
      <c r="I7" s="11" t="s">
        <v>5</v>
      </c>
      <c r="J7" s="5"/>
      <c r="K7" s="5"/>
      <c r="L7" s="5"/>
      <c r="M7" s="8"/>
    </row>
    <row r="8" spans="2:13" ht="109.6" customHeight="1" x14ac:dyDescent="0.2">
      <c r="B8" s="3" t="s">
        <v>96</v>
      </c>
      <c r="C8" s="8" t="s">
        <v>25</v>
      </c>
      <c r="D8" s="4">
        <v>43537</v>
      </c>
      <c r="E8" s="8" t="s">
        <v>100</v>
      </c>
      <c r="F8" s="9" t="s">
        <v>4</v>
      </c>
      <c r="G8" s="11" t="s">
        <v>5</v>
      </c>
      <c r="H8" s="22">
        <v>537840000</v>
      </c>
      <c r="I8" s="11" t="s">
        <v>5</v>
      </c>
      <c r="J8" s="5"/>
      <c r="K8" s="5"/>
      <c r="L8" s="5"/>
      <c r="M8" s="8"/>
    </row>
    <row r="9" spans="2:13" ht="109.6" customHeight="1" x14ac:dyDescent="0.2">
      <c r="B9" s="3" t="s">
        <v>97</v>
      </c>
      <c r="C9" s="8" t="s">
        <v>25</v>
      </c>
      <c r="D9" s="4">
        <v>43537</v>
      </c>
      <c r="E9" s="8" t="s">
        <v>99</v>
      </c>
      <c r="F9" s="9" t="s">
        <v>4</v>
      </c>
      <c r="G9" s="11" t="s">
        <v>5</v>
      </c>
      <c r="H9" s="22">
        <v>1144800000</v>
      </c>
      <c r="I9" s="11" t="s">
        <v>5</v>
      </c>
      <c r="J9" s="5"/>
      <c r="K9" s="5"/>
      <c r="L9" s="5"/>
      <c r="M9" s="8"/>
    </row>
  </sheetData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207"/>
  <sheetViews>
    <sheetView tabSelected="1" zoomScale="70" zoomScaleNormal="70" zoomScaleSheetLayoutView="70" workbookViewId="0">
      <pane ySplit="6" topLeftCell="A49" activePane="bottomLeft" state="frozen"/>
      <selection pane="bottomLeft" activeCell="D110" sqref="D110"/>
    </sheetView>
  </sheetViews>
  <sheetFormatPr defaultColWidth="9" defaultRowHeight="12.7" x14ac:dyDescent="0.2"/>
  <cols>
    <col min="1" max="1" width="5.69921875" style="1" customWidth="1"/>
    <col min="2" max="2" width="28.796875" style="1" customWidth="1"/>
    <col min="3" max="3" width="35.09765625" style="1" customWidth="1"/>
    <col min="4" max="4" width="21.3984375" style="1" customWidth="1"/>
    <col min="5" max="5" width="40.296875" style="1" customWidth="1"/>
    <col min="6" max="6" width="20.796875" style="1" customWidth="1"/>
    <col min="7" max="7" width="15.796875" style="1" customWidth="1"/>
    <col min="8" max="8" width="15.796875" style="29" customWidth="1"/>
    <col min="9" max="9" width="9" style="1" customWidth="1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" bestFit="1" customWidth="1"/>
    <col min="14" max="16384" width="9" style="1"/>
  </cols>
  <sheetData>
    <row r="1" spans="1:13" x14ac:dyDescent="0.2">
      <c r="M1" s="24"/>
    </row>
    <row r="2" spans="1:13" ht="19.600000000000001" customHeight="1" x14ac:dyDescent="0.2">
      <c r="B2" s="1" t="s">
        <v>16</v>
      </c>
    </row>
    <row r="5" spans="1:13" ht="45.1" customHeight="1" x14ac:dyDescent="0.2">
      <c r="B5" s="43" t="s">
        <v>14</v>
      </c>
      <c r="C5" s="43" t="s">
        <v>0</v>
      </c>
      <c r="D5" s="45" t="s">
        <v>1</v>
      </c>
      <c r="E5" s="45" t="s">
        <v>6</v>
      </c>
      <c r="F5" s="45" t="s">
        <v>7</v>
      </c>
      <c r="G5" s="43" t="s">
        <v>2</v>
      </c>
      <c r="H5" s="49" t="s">
        <v>150</v>
      </c>
      <c r="I5" s="45" t="s">
        <v>8</v>
      </c>
      <c r="J5" s="38" t="s">
        <v>9</v>
      </c>
      <c r="K5" s="39"/>
      <c r="L5" s="40"/>
      <c r="M5" s="51" t="s">
        <v>10</v>
      </c>
    </row>
    <row r="6" spans="1:13" ht="45.1" customHeight="1" x14ac:dyDescent="0.2">
      <c r="B6" s="44"/>
      <c r="C6" s="44"/>
      <c r="D6" s="46"/>
      <c r="E6" s="46"/>
      <c r="F6" s="46"/>
      <c r="G6" s="44"/>
      <c r="H6" s="50"/>
      <c r="I6" s="46"/>
      <c r="J6" s="2" t="s">
        <v>11</v>
      </c>
      <c r="K6" s="2" t="s">
        <v>12</v>
      </c>
      <c r="L6" s="2" t="s">
        <v>13</v>
      </c>
      <c r="M6" s="52"/>
    </row>
    <row r="7" spans="1:13" s="13" customFormat="1" ht="45.1" customHeight="1" x14ac:dyDescent="0.2">
      <c r="B7" s="9" t="s">
        <v>39</v>
      </c>
      <c r="C7" s="8" t="s">
        <v>15</v>
      </c>
      <c r="D7" s="4">
        <v>43189</v>
      </c>
      <c r="E7" s="8" t="s">
        <v>50</v>
      </c>
      <c r="F7" s="9" t="s">
        <v>4</v>
      </c>
      <c r="G7" s="10" t="s">
        <v>37</v>
      </c>
      <c r="H7" s="30">
        <v>4887216</v>
      </c>
      <c r="I7" s="9"/>
      <c r="J7" s="5"/>
      <c r="K7" s="5"/>
      <c r="L7" s="5"/>
      <c r="M7" s="8" t="s">
        <v>83</v>
      </c>
    </row>
    <row r="8" spans="1:13" ht="38.299999999999997" customHeight="1" x14ac:dyDescent="0.2">
      <c r="B8" s="5" t="s">
        <v>175</v>
      </c>
      <c r="C8" s="3" t="s">
        <v>15</v>
      </c>
      <c r="D8" s="4">
        <v>43217</v>
      </c>
      <c r="E8" s="3" t="s">
        <v>17</v>
      </c>
      <c r="F8" s="5" t="s">
        <v>4</v>
      </c>
      <c r="G8" s="6" t="s">
        <v>5</v>
      </c>
      <c r="H8" s="31">
        <v>2647944</v>
      </c>
      <c r="I8" s="5"/>
      <c r="J8" s="5"/>
      <c r="K8" s="5"/>
      <c r="L8" s="5"/>
      <c r="M8" s="3" t="s">
        <v>84</v>
      </c>
    </row>
    <row r="9" spans="1:13" ht="38.299999999999997" customHeight="1" x14ac:dyDescent="0.2">
      <c r="A9" s="13"/>
      <c r="B9" s="5" t="s">
        <v>176</v>
      </c>
      <c r="C9" s="3" t="s">
        <v>15</v>
      </c>
      <c r="D9" s="4">
        <v>43217</v>
      </c>
      <c r="E9" s="3" t="s">
        <v>19</v>
      </c>
      <c r="F9" s="5" t="s">
        <v>4</v>
      </c>
      <c r="G9" s="6" t="s">
        <v>5</v>
      </c>
      <c r="H9" s="31">
        <v>6731913</v>
      </c>
      <c r="I9" s="5"/>
      <c r="J9" s="5"/>
      <c r="K9" s="5"/>
      <c r="L9" s="5"/>
      <c r="M9" s="3" t="s">
        <v>84</v>
      </c>
    </row>
    <row r="10" spans="1:13" ht="38.299999999999997" customHeight="1" x14ac:dyDescent="0.2">
      <c r="B10" s="3" t="s">
        <v>177</v>
      </c>
      <c r="C10" s="3" t="s">
        <v>15</v>
      </c>
      <c r="D10" s="4">
        <v>43277</v>
      </c>
      <c r="E10" s="3" t="s">
        <v>21</v>
      </c>
      <c r="F10" s="5" t="s">
        <v>4</v>
      </c>
      <c r="G10" s="6"/>
      <c r="H10" s="31">
        <v>6205248</v>
      </c>
      <c r="I10" s="5"/>
      <c r="J10" s="5"/>
      <c r="K10" s="5"/>
      <c r="L10" s="5"/>
      <c r="M10" s="3" t="s">
        <v>85</v>
      </c>
    </row>
    <row r="11" spans="1:13" ht="38.299999999999997" customHeight="1" x14ac:dyDescent="0.2">
      <c r="A11" s="13"/>
      <c r="B11" s="5" t="s">
        <v>178</v>
      </c>
      <c r="C11" s="3" t="s">
        <v>15</v>
      </c>
      <c r="D11" s="4">
        <v>43280</v>
      </c>
      <c r="E11" s="3" t="s">
        <v>63</v>
      </c>
      <c r="F11" s="5" t="s">
        <v>4</v>
      </c>
      <c r="G11" s="6" t="s">
        <v>5</v>
      </c>
      <c r="H11" s="31">
        <v>21384</v>
      </c>
      <c r="I11" s="5"/>
      <c r="J11" s="5"/>
      <c r="K11" s="5"/>
      <c r="L11" s="5"/>
      <c r="M11" s="3" t="s">
        <v>86</v>
      </c>
    </row>
    <row r="12" spans="1:13" ht="38.299999999999997" customHeight="1" x14ac:dyDescent="0.2">
      <c r="B12" s="5" t="s">
        <v>178</v>
      </c>
      <c r="C12" s="3" t="s">
        <v>15</v>
      </c>
      <c r="D12" s="4">
        <v>43280</v>
      </c>
      <c r="E12" s="3" t="s">
        <v>64</v>
      </c>
      <c r="F12" s="5" t="s">
        <v>4</v>
      </c>
      <c r="G12" s="6" t="s">
        <v>5</v>
      </c>
      <c r="H12" s="31">
        <v>2929477</v>
      </c>
      <c r="I12" s="5"/>
      <c r="J12" s="5"/>
      <c r="K12" s="5"/>
      <c r="L12" s="5"/>
      <c r="M12" s="3" t="s">
        <v>87</v>
      </c>
    </row>
    <row r="13" spans="1:13" ht="38.299999999999997" customHeight="1" x14ac:dyDescent="0.2">
      <c r="A13" s="13"/>
      <c r="B13" s="5" t="s">
        <v>178</v>
      </c>
      <c r="C13" s="3" t="s">
        <v>15</v>
      </c>
      <c r="D13" s="4">
        <v>43280</v>
      </c>
      <c r="E13" s="3" t="s">
        <v>51</v>
      </c>
      <c r="F13" s="5" t="s">
        <v>4</v>
      </c>
      <c r="G13" s="6" t="s">
        <v>5</v>
      </c>
      <c r="H13" s="31">
        <v>5432195</v>
      </c>
      <c r="I13" s="5"/>
      <c r="J13" s="5"/>
      <c r="K13" s="5"/>
      <c r="L13" s="5"/>
      <c r="M13" s="3" t="s">
        <v>87</v>
      </c>
    </row>
    <row r="14" spans="1:13" ht="38.299999999999997" customHeight="1" x14ac:dyDescent="0.2">
      <c r="B14" s="5" t="s">
        <v>178</v>
      </c>
      <c r="C14" s="3" t="s">
        <v>15</v>
      </c>
      <c r="D14" s="4">
        <v>43280</v>
      </c>
      <c r="E14" s="3" t="s">
        <v>52</v>
      </c>
      <c r="F14" s="5" t="s">
        <v>4</v>
      </c>
      <c r="G14" s="6" t="s">
        <v>5</v>
      </c>
      <c r="H14" s="31">
        <v>7449181</v>
      </c>
      <c r="I14" s="5"/>
      <c r="J14" s="5"/>
      <c r="K14" s="5"/>
      <c r="L14" s="5"/>
      <c r="M14" s="3" t="s">
        <v>87</v>
      </c>
    </row>
    <row r="15" spans="1:13" ht="38.299999999999997" customHeight="1" x14ac:dyDescent="0.2">
      <c r="A15" s="13"/>
      <c r="B15" s="5" t="s">
        <v>178</v>
      </c>
      <c r="C15" s="3" t="s">
        <v>15</v>
      </c>
      <c r="D15" s="4">
        <v>43280</v>
      </c>
      <c r="E15" s="3" t="s">
        <v>46</v>
      </c>
      <c r="F15" s="5" t="s">
        <v>4</v>
      </c>
      <c r="G15" s="6" t="s">
        <v>5</v>
      </c>
      <c r="H15" s="31">
        <v>118134</v>
      </c>
      <c r="I15" s="5"/>
      <c r="J15" s="5"/>
      <c r="K15" s="5"/>
      <c r="L15" s="5"/>
      <c r="M15" s="3" t="s">
        <v>87</v>
      </c>
    </row>
    <row r="16" spans="1:13" ht="38.299999999999997" customHeight="1" x14ac:dyDescent="0.2">
      <c r="B16" s="5" t="s">
        <v>178</v>
      </c>
      <c r="C16" s="3" t="s">
        <v>15</v>
      </c>
      <c r="D16" s="4">
        <v>43280</v>
      </c>
      <c r="E16" s="3" t="s">
        <v>53</v>
      </c>
      <c r="F16" s="5" t="s">
        <v>4</v>
      </c>
      <c r="G16" s="6" t="s">
        <v>5</v>
      </c>
      <c r="H16" s="31">
        <v>402862</v>
      </c>
      <c r="I16" s="5"/>
      <c r="J16" s="5"/>
      <c r="K16" s="5"/>
      <c r="L16" s="5"/>
      <c r="M16" s="3" t="s">
        <v>87</v>
      </c>
    </row>
    <row r="17" spans="1:13" ht="38.299999999999997" customHeight="1" x14ac:dyDescent="0.2">
      <c r="A17" s="13"/>
      <c r="B17" s="5" t="s">
        <v>178</v>
      </c>
      <c r="C17" s="3" t="s">
        <v>15</v>
      </c>
      <c r="D17" s="4">
        <v>43280</v>
      </c>
      <c r="E17" s="3" t="s">
        <v>54</v>
      </c>
      <c r="F17" s="5" t="s">
        <v>4</v>
      </c>
      <c r="G17" s="6" t="s">
        <v>5</v>
      </c>
      <c r="H17" s="31">
        <v>71226</v>
      </c>
      <c r="I17" s="5"/>
      <c r="J17" s="5"/>
      <c r="K17" s="5"/>
      <c r="L17" s="5"/>
      <c r="M17" s="3" t="s">
        <v>87</v>
      </c>
    </row>
    <row r="18" spans="1:13" ht="38.299999999999997" customHeight="1" x14ac:dyDescent="0.2">
      <c r="B18" s="5" t="s">
        <v>178</v>
      </c>
      <c r="C18" s="3" t="s">
        <v>15</v>
      </c>
      <c r="D18" s="4">
        <v>43280</v>
      </c>
      <c r="E18" s="3" t="s">
        <v>55</v>
      </c>
      <c r="F18" s="5" t="s">
        <v>4</v>
      </c>
      <c r="G18" s="6" t="s">
        <v>5</v>
      </c>
      <c r="H18" s="31">
        <v>179245</v>
      </c>
      <c r="I18" s="5"/>
      <c r="J18" s="5"/>
      <c r="K18" s="5"/>
      <c r="L18" s="5"/>
      <c r="M18" s="3" t="s">
        <v>87</v>
      </c>
    </row>
    <row r="19" spans="1:13" ht="38.299999999999997" customHeight="1" x14ac:dyDescent="0.2">
      <c r="A19" s="13"/>
      <c r="B19" s="5" t="s">
        <v>178</v>
      </c>
      <c r="C19" s="3" t="s">
        <v>15</v>
      </c>
      <c r="D19" s="4">
        <v>43280</v>
      </c>
      <c r="E19" s="3" t="s">
        <v>48</v>
      </c>
      <c r="F19" s="5" t="s">
        <v>4</v>
      </c>
      <c r="G19" s="6" t="s">
        <v>5</v>
      </c>
      <c r="H19" s="31">
        <v>7375569</v>
      </c>
      <c r="I19" s="5"/>
      <c r="J19" s="5"/>
      <c r="K19" s="5"/>
      <c r="L19" s="5"/>
      <c r="M19" s="3" t="s">
        <v>87</v>
      </c>
    </row>
    <row r="20" spans="1:13" ht="38.299999999999997" customHeight="1" x14ac:dyDescent="0.2">
      <c r="B20" s="5" t="s">
        <v>178</v>
      </c>
      <c r="C20" s="3" t="s">
        <v>15</v>
      </c>
      <c r="D20" s="4">
        <v>43280</v>
      </c>
      <c r="E20" s="3" t="s">
        <v>65</v>
      </c>
      <c r="F20" s="5" t="s">
        <v>4</v>
      </c>
      <c r="G20" s="6" t="s">
        <v>5</v>
      </c>
      <c r="H20" s="31">
        <v>640138</v>
      </c>
      <c r="I20" s="5"/>
      <c r="J20" s="5"/>
      <c r="K20" s="5"/>
      <c r="L20" s="5"/>
      <c r="M20" s="3" t="s">
        <v>87</v>
      </c>
    </row>
    <row r="21" spans="1:13" ht="38.299999999999997" customHeight="1" x14ac:dyDescent="0.2">
      <c r="A21" s="13"/>
      <c r="B21" s="5" t="s">
        <v>178</v>
      </c>
      <c r="C21" s="3" t="s">
        <v>15</v>
      </c>
      <c r="D21" s="4">
        <v>43280</v>
      </c>
      <c r="E21" s="3" t="s">
        <v>66</v>
      </c>
      <c r="F21" s="5" t="s">
        <v>4</v>
      </c>
      <c r="G21" s="6" t="s">
        <v>5</v>
      </c>
      <c r="H21" s="31">
        <v>7233220</v>
      </c>
      <c r="I21" s="5"/>
      <c r="J21" s="5"/>
      <c r="K21" s="5"/>
      <c r="L21" s="5"/>
      <c r="M21" s="3" t="s">
        <v>87</v>
      </c>
    </row>
    <row r="22" spans="1:13" ht="38.299999999999997" customHeight="1" x14ac:dyDescent="0.2">
      <c r="B22" s="5" t="s">
        <v>178</v>
      </c>
      <c r="C22" s="3" t="s">
        <v>15</v>
      </c>
      <c r="D22" s="4">
        <v>43280</v>
      </c>
      <c r="E22" s="3" t="s">
        <v>57</v>
      </c>
      <c r="F22" s="5" t="s">
        <v>4</v>
      </c>
      <c r="G22" s="6" t="s">
        <v>5</v>
      </c>
      <c r="H22" s="31">
        <v>417591</v>
      </c>
      <c r="I22" s="5"/>
      <c r="J22" s="5"/>
      <c r="K22" s="5"/>
      <c r="L22" s="5"/>
      <c r="M22" s="3" t="s">
        <v>87</v>
      </c>
    </row>
    <row r="23" spans="1:13" ht="38.299999999999997" customHeight="1" x14ac:dyDescent="0.2">
      <c r="A23" s="13"/>
      <c r="B23" s="5" t="s">
        <v>178</v>
      </c>
      <c r="C23" s="3" t="s">
        <v>15</v>
      </c>
      <c r="D23" s="4">
        <v>43280</v>
      </c>
      <c r="E23" s="3" t="s">
        <v>67</v>
      </c>
      <c r="F23" s="5" t="s">
        <v>4</v>
      </c>
      <c r="G23" s="6" t="s">
        <v>5</v>
      </c>
      <c r="H23" s="31">
        <v>1189631</v>
      </c>
      <c r="I23" s="5"/>
      <c r="J23" s="5"/>
      <c r="K23" s="5"/>
      <c r="L23" s="5"/>
      <c r="M23" s="3" t="s">
        <v>87</v>
      </c>
    </row>
    <row r="24" spans="1:13" ht="38.299999999999997" customHeight="1" x14ac:dyDescent="0.2">
      <c r="B24" s="5" t="s">
        <v>179</v>
      </c>
      <c r="C24" s="3" t="s">
        <v>15</v>
      </c>
      <c r="D24" s="4">
        <v>43280</v>
      </c>
      <c r="E24" s="7" t="s">
        <v>51</v>
      </c>
      <c r="F24" s="5" t="s">
        <v>4</v>
      </c>
      <c r="G24" s="6" t="s">
        <v>5</v>
      </c>
      <c r="H24" s="31">
        <v>742144</v>
      </c>
      <c r="I24" s="5"/>
      <c r="J24" s="5"/>
      <c r="K24" s="5"/>
      <c r="L24" s="5"/>
      <c r="M24" s="3" t="s">
        <v>87</v>
      </c>
    </row>
    <row r="25" spans="1:13" ht="38.299999999999997" customHeight="1" x14ac:dyDescent="0.2">
      <c r="A25" s="13"/>
      <c r="B25" s="5" t="s">
        <v>179</v>
      </c>
      <c r="C25" s="3" t="s">
        <v>15</v>
      </c>
      <c r="D25" s="4">
        <v>43280</v>
      </c>
      <c r="E25" s="7" t="s">
        <v>52</v>
      </c>
      <c r="F25" s="5" t="s">
        <v>4</v>
      </c>
      <c r="G25" s="6" t="s">
        <v>5</v>
      </c>
      <c r="H25" s="31">
        <v>439479</v>
      </c>
      <c r="I25" s="5"/>
      <c r="J25" s="5"/>
      <c r="K25" s="5"/>
      <c r="L25" s="5"/>
      <c r="M25" s="3" t="s">
        <v>87</v>
      </c>
    </row>
    <row r="26" spans="1:13" ht="38.299999999999997" customHeight="1" x14ac:dyDescent="0.2">
      <c r="B26" s="5" t="s">
        <v>179</v>
      </c>
      <c r="C26" s="3" t="s">
        <v>15</v>
      </c>
      <c r="D26" s="4">
        <v>43280</v>
      </c>
      <c r="E26" s="7" t="s">
        <v>57</v>
      </c>
      <c r="F26" s="5" t="s">
        <v>4</v>
      </c>
      <c r="G26" s="6" t="s">
        <v>5</v>
      </c>
      <c r="H26" s="31">
        <v>216281</v>
      </c>
      <c r="I26" s="5"/>
      <c r="J26" s="5"/>
      <c r="K26" s="5"/>
      <c r="L26" s="5"/>
      <c r="M26" s="3" t="s">
        <v>87</v>
      </c>
    </row>
    <row r="27" spans="1:13" ht="38.299999999999997" customHeight="1" x14ac:dyDescent="0.2">
      <c r="A27" s="13"/>
      <c r="B27" s="5" t="s">
        <v>179</v>
      </c>
      <c r="C27" s="3" t="s">
        <v>15</v>
      </c>
      <c r="D27" s="4">
        <v>43280</v>
      </c>
      <c r="E27" s="7" t="s">
        <v>48</v>
      </c>
      <c r="F27" s="5" t="s">
        <v>4</v>
      </c>
      <c r="G27" s="6" t="s">
        <v>5</v>
      </c>
      <c r="H27" s="31">
        <v>495044</v>
      </c>
      <c r="I27" s="5"/>
      <c r="J27" s="5"/>
      <c r="K27" s="5"/>
      <c r="L27" s="5"/>
      <c r="M27" s="3" t="s">
        <v>87</v>
      </c>
    </row>
    <row r="28" spans="1:13" ht="38.299999999999997" customHeight="1" x14ac:dyDescent="0.2">
      <c r="B28" s="5" t="s">
        <v>179</v>
      </c>
      <c r="C28" s="3" t="s">
        <v>15</v>
      </c>
      <c r="D28" s="4">
        <v>43280</v>
      </c>
      <c r="E28" s="7" t="s">
        <v>53</v>
      </c>
      <c r="F28" s="5" t="s">
        <v>4</v>
      </c>
      <c r="G28" s="6" t="s">
        <v>5</v>
      </c>
      <c r="H28" s="31">
        <v>348568</v>
      </c>
      <c r="I28" s="5"/>
      <c r="J28" s="5"/>
      <c r="K28" s="5"/>
      <c r="L28" s="5"/>
      <c r="M28" s="3" t="s">
        <v>87</v>
      </c>
    </row>
    <row r="29" spans="1:13" ht="38.299999999999997" customHeight="1" x14ac:dyDescent="0.2">
      <c r="A29" s="13"/>
      <c r="B29" s="5" t="s">
        <v>179</v>
      </c>
      <c r="C29" s="3" t="s">
        <v>15</v>
      </c>
      <c r="D29" s="4">
        <v>43280</v>
      </c>
      <c r="E29" s="7" t="s">
        <v>54</v>
      </c>
      <c r="F29" s="5" t="s">
        <v>4</v>
      </c>
      <c r="G29" s="6" t="s">
        <v>5</v>
      </c>
      <c r="H29" s="31">
        <v>601335</v>
      </c>
      <c r="I29" s="5"/>
      <c r="J29" s="5"/>
      <c r="K29" s="5"/>
      <c r="L29" s="5"/>
      <c r="M29" s="3" t="s">
        <v>87</v>
      </c>
    </row>
    <row r="30" spans="1:13" ht="38.299999999999997" customHeight="1" x14ac:dyDescent="0.2">
      <c r="B30" s="5" t="s">
        <v>179</v>
      </c>
      <c r="C30" s="3" t="s">
        <v>15</v>
      </c>
      <c r="D30" s="4">
        <v>43280</v>
      </c>
      <c r="E30" s="7" t="s">
        <v>55</v>
      </c>
      <c r="F30" s="5" t="s">
        <v>4</v>
      </c>
      <c r="G30" s="6" t="s">
        <v>5</v>
      </c>
      <c r="H30" s="31">
        <v>2000754</v>
      </c>
      <c r="I30" s="5"/>
      <c r="J30" s="5"/>
      <c r="K30" s="5"/>
      <c r="L30" s="5"/>
      <c r="M30" s="3" t="s">
        <v>87</v>
      </c>
    </row>
    <row r="31" spans="1:13" ht="38.299999999999997" customHeight="1" x14ac:dyDescent="0.2">
      <c r="A31" s="13"/>
      <c r="B31" s="5" t="s">
        <v>180</v>
      </c>
      <c r="C31" s="3" t="s">
        <v>15</v>
      </c>
      <c r="D31" s="4">
        <v>43315</v>
      </c>
      <c r="E31" s="7" t="s">
        <v>55</v>
      </c>
      <c r="F31" s="5" t="s">
        <v>4</v>
      </c>
      <c r="G31" s="6" t="s">
        <v>5</v>
      </c>
      <c r="H31" s="31">
        <v>6642000</v>
      </c>
      <c r="I31" s="5"/>
      <c r="J31" s="5"/>
      <c r="K31" s="5"/>
      <c r="L31" s="5"/>
      <c r="M31" s="5"/>
    </row>
    <row r="32" spans="1:13" ht="38.299999999999997" customHeight="1" x14ac:dyDescent="0.2">
      <c r="B32" s="3" t="s">
        <v>181</v>
      </c>
      <c r="C32" s="3" t="s">
        <v>15</v>
      </c>
      <c r="D32" s="4">
        <v>43319</v>
      </c>
      <c r="E32" s="7" t="s">
        <v>56</v>
      </c>
      <c r="F32" s="5" t="s">
        <v>4</v>
      </c>
      <c r="G32" s="6" t="s">
        <v>5</v>
      </c>
      <c r="H32" s="31">
        <v>3166614</v>
      </c>
      <c r="I32" s="5"/>
      <c r="J32" s="5"/>
      <c r="K32" s="5"/>
      <c r="L32" s="5"/>
      <c r="M32" s="3" t="s">
        <v>88</v>
      </c>
    </row>
    <row r="33" spans="1:13" ht="38.299999999999997" customHeight="1" x14ac:dyDescent="0.2">
      <c r="A33" s="13"/>
      <c r="B33" s="3" t="s">
        <v>177</v>
      </c>
      <c r="C33" s="3" t="s">
        <v>15</v>
      </c>
      <c r="D33" s="4">
        <v>43369</v>
      </c>
      <c r="E33" s="3" t="s">
        <v>21</v>
      </c>
      <c r="F33" s="5" t="s">
        <v>4</v>
      </c>
      <c r="G33" s="6" t="s">
        <v>5</v>
      </c>
      <c r="H33" s="31">
        <v>8363088</v>
      </c>
      <c r="I33" s="5"/>
      <c r="J33" s="5"/>
      <c r="K33" s="5"/>
      <c r="L33" s="5"/>
      <c r="M33" s="3" t="s">
        <v>92</v>
      </c>
    </row>
    <row r="34" spans="1:13" ht="38.299999999999997" customHeight="1" x14ac:dyDescent="0.2">
      <c r="B34" s="5" t="s">
        <v>182</v>
      </c>
      <c r="C34" s="3" t="s">
        <v>15</v>
      </c>
      <c r="D34" s="4">
        <v>43371</v>
      </c>
      <c r="E34" s="3" t="s">
        <v>46</v>
      </c>
      <c r="F34" s="5" t="s">
        <v>4</v>
      </c>
      <c r="G34" s="6" t="s">
        <v>5</v>
      </c>
      <c r="H34" s="31">
        <v>940583</v>
      </c>
      <c r="I34" s="5"/>
      <c r="J34" s="5"/>
      <c r="K34" s="5"/>
      <c r="L34" s="5"/>
      <c r="M34" s="3" t="s">
        <v>89</v>
      </c>
    </row>
    <row r="35" spans="1:13" ht="38.299999999999997" customHeight="1" x14ac:dyDescent="0.2">
      <c r="A35" s="13"/>
      <c r="B35" s="5" t="s">
        <v>182</v>
      </c>
      <c r="C35" s="3" t="s">
        <v>15</v>
      </c>
      <c r="D35" s="4">
        <v>43371</v>
      </c>
      <c r="E35" s="7" t="s">
        <v>53</v>
      </c>
      <c r="F35" s="5" t="s">
        <v>4</v>
      </c>
      <c r="G35" s="6" t="s">
        <v>5</v>
      </c>
      <c r="H35" s="31">
        <v>54801</v>
      </c>
      <c r="I35" s="5"/>
      <c r="J35" s="5"/>
      <c r="K35" s="5"/>
      <c r="L35" s="5"/>
      <c r="M35" s="3" t="s">
        <v>91</v>
      </c>
    </row>
    <row r="36" spans="1:13" ht="38.299999999999997" customHeight="1" x14ac:dyDescent="0.2">
      <c r="B36" s="5" t="s">
        <v>182</v>
      </c>
      <c r="C36" s="3" t="s">
        <v>15</v>
      </c>
      <c r="D36" s="4">
        <v>43371</v>
      </c>
      <c r="E36" s="7" t="s">
        <v>48</v>
      </c>
      <c r="F36" s="5" t="s">
        <v>4</v>
      </c>
      <c r="G36" s="6" t="s">
        <v>5</v>
      </c>
      <c r="H36" s="31">
        <v>699771</v>
      </c>
      <c r="I36" s="5"/>
      <c r="J36" s="5"/>
      <c r="K36" s="5"/>
      <c r="L36" s="5"/>
      <c r="M36" s="3" t="s">
        <v>89</v>
      </c>
    </row>
    <row r="37" spans="1:13" ht="38.299999999999997" customHeight="1" x14ac:dyDescent="0.2">
      <c r="A37" s="13"/>
      <c r="B37" s="5" t="s">
        <v>182</v>
      </c>
      <c r="C37" s="3" t="s">
        <v>15</v>
      </c>
      <c r="D37" s="4">
        <v>43371</v>
      </c>
      <c r="E37" s="3" t="s">
        <v>57</v>
      </c>
      <c r="F37" s="5" t="s">
        <v>4</v>
      </c>
      <c r="G37" s="6" t="s">
        <v>5</v>
      </c>
      <c r="H37" s="31">
        <v>65149</v>
      </c>
      <c r="I37" s="5"/>
      <c r="J37" s="5"/>
      <c r="K37" s="5"/>
      <c r="L37" s="5"/>
      <c r="M37" s="3" t="s">
        <v>91</v>
      </c>
    </row>
    <row r="38" spans="1:13" ht="38.299999999999997" customHeight="1" x14ac:dyDescent="0.2">
      <c r="B38" s="5" t="s">
        <v>182</v>
      </c>
      <c r="C38" s="3" t="s">
        <v>15</v>
      </c>
      <c r="D38" s="4">
        <v>43371</v>
      </c>
      <c r="E38" s="3" t="s">
        <v>58</v>
      </c>
      <c r="F38" s="5" t="s">
        <v>4</v>
      </c>
      <c r="G38" s="6" t="s">
        <v>5</v>
      </c>
      <c r="H38" s="31">
        <v>113561</v>
      </c>
      <c r="I38" s="5"/>
      <c r="J38" s="5"/>
      <c r="K38" s="5"/>
      <c r="L38" s="5"/>
      <c r="M38" s="3" t="s">
        <v>91</v>
      </c>
    </row>
    <row r="39" spans="1:13" ht="38.299999999999997" customHeight="1" x14ac:dyDescent="0.2">
      <c r="A39" s="13"/>
      <c r="B39" s="5" t="s">
        <v>182</v>
      </c>
      <c r="C39" s="3" t="s">
        <v>15</v>
      </c>
      <c r="D39" s="4">
        <v>43371</v>
      </c>
      <c r="E39" s="3" t="s">
        <v>59</v>
      </c>
      <c r="F39" s="5" t="s">
        <v>4</v>
      </c>
      <c r="G39" s="6" t="s">
        <v>5</v>
      </c>
      <c r="H39" s="31">
        <v>274498</v>
      </c>
      <c r="I39" s="5"/>
      <c r="J39" s="5"/>
      <c r="K39" s="5"/>
      <c r="L39" s="5"/>
      <c r="M39" s="3" t="s">
        <v>91</v>
      </c>
    </row>
    <row r="40" spans="1:13" ht="38.299999999999997" customHeight="1" x14ac:dyDescent="0.2">
      <c r="B40" s="5" t="s">
        <v>182</v>
      </c>
      <c r="C40" s="3" t="s">
        <v>15</v>
      </c>
      <c r="D40" s="4">
        <v>43371</v>
      </c>
      <c r="E40" s="3" t="s">
        <v>60</v>
      </c>
      <c r="F40" s="5" t="s">
        <v>4</v>
      </c>
      <c r="G40" s="6" t="s">
        <v>5</v>
      </c>
      <c r="H40" s="31">
        <v>101457</v>
      </c>
      <c r="I40" s="5"/>
      <c r="J40" s="5"/>
      <c r="K40" s="5"/>
      <c r="L40" s="5"/>
      <c r="M40" s="3" t="s">
        <v>91</v>
      </c>
    </row>
    <row r="41" spans="1:13" ht="38.299999999999997" customHeight="1" x14ac:dyDescent="0.2">
      <c r="A41" s="13"/>
      <c r="B41" s="5" t="s">
        <v>20</v>
      </c>
      <c r="C41" s="3" t="s">
        <v>15</v>
      </c>
      <c r="D41" s="4">
        <v>43371</v>
      </c>
      <c r="E41" s="3" t="s">
        <v>18</v>
      </c>
      <c r="F41" s="5" t="s">
        <v>4</v>
      </c>
      <c r="G41" s="6" t="s">
        <v>5</v>
      </c>
      <c r="H41" s="31">
        <v>14663160</v>
      </c>
      <c r="I41" s="5"/>
      <c r="J41" s="5"/>
      <c r="K41" s="5"/>
      <c r="L41" s="5"/>
      <c r="M41" s="3" t="s">
        <v>90</v>
      </c>
    </row>
    <row r="42" spans="1:13" ht="38.299999999999997" customHeight="1" x14ac:dyDescent="0.2">
      <c r="B42" s="5" t="s">
        <v>183</v>
      </c>
      <c r="C42" s="3" t="s">
        <v>15</v>
      </c>
      <c r="D42" s="4">
        <v>43404</v>
      </c>
      <c r="E42" s="3" t="s">
        <v>61</v>
      </c>
      <c r="F42" s="5" t="s">
        <v>4</v>
      </c>
      <c r="G42" s="6" t="s">
        <v>5</v>
      </c>
      <c r="H42" s="31">
        <v>2310012</v>
      </c>
      <c r="I42" s="5"/>
      <c r="J42" s="5"/>
      <c r="K42" s="5"/>
      <c r="L42" s="5"/>
      <c r="M42" s="3" t="s">
        <v>82</v>
      </c>
    </row>
    <row r="43" spans="1:13" ht="38.299999999999997" customHeight="1" x14ac:dyDescent="0.2">
      <c r="A43" s="13"/>
      <c r="B43" s="3" t="s">
        <v>177</v>
      </c>
      <c r="C43" s="3" t="s">
        <v>15</v>
      </c>
      <c r="D43" s="4">
        <v>43460</v>
      </c>
      <c r="E43" s="3" t="s">
        <v>49</v>
      </c>
      <c r="F43" s="5" t="s">
        <v>4</v>
      </c>
      <c r="G43" s="6" t="s">
        <v>30</v>
      </c>
      <c r="H43" s="31">
        <f>59800*1.08*108</f>
        <v>6975072.0000000009</v>
      </c>
      <c r="I43" s="5"/>
      <c r="J43" s="5"/>
      <c r="K43" s="5"/>
      <c r="L43" s="5"/>
      <c r="M43" s="3" t="s">
        <v>81</v>
      </c>
    </row>
    <row r="44" spans="1:13" ht="38.299999999999997" customHeight="1" x14ac:dyDescent="0.2">
      <c r="B44" s="5" t="s">
        <v>40</v>
      </c>
      <c r="C44" s="3" t="s">
        <v>15</v>
      </c>
      <c r="D44" s="4">
        <v>43472</v>
      </c>
      <c r="E44" s="8" t="s">
        <v>62</v>
      </c>
      <c r="F44" s="5" t="s">
        <v>4</v>
      </c>
      <c r="G44" s="6" t="s">
        <v>30</v>
      </c>
      <c r="H44" s="31">
        <f>19900000*1.08</f>
        <v>21492000</v>
      </c>
      <c r="I44" s="5"/>
      <c r="J44" s="5"/>
      <c r="K44" s="5"/>
      <c r="L44" s="5"/>
      <c r="M44" s="5"/>
    </row>
    <row r="45" spans="1:13" s="13" customFormat="1" ht="45.1" customHeight="1" x14ac:dyDescent="0.2">
      <c r="B45" s="3" t="s">
        <v>36</v>
      </c>
      <c r="C45" s="8" t="s">
        <v>15</v>
      </c>
      <c r="D45" s="4">
        <v>43515</v>
      </c>
      <c r="E45" s="8" t="s">
        <v>47</v>
      </c>
      <c r="F45" s="9" t="s">
        <v>4</v>
      </c>
      <c r="G45" s="10" t="s">
        <v>5</v>
      </c>
      <c r="H45" s="30">
        <v>27355329</v>
      </c>
      <c r="I45" s="11"/>
      <c r="J45" s="5"/>
      <c r="K45" s="5"/>
      <c r="L45" s="5"/>
      <c r="M45" s="8" t="s">
        <v>72</v>
      </c>
    </row>
    <row r="46" spans="1:13" s="13" customFormat="1" ht="45.1" customHeight="1" x14ac:dyDescent="0.2">
      <c r="A46" s="1"/>
      <c r="B46" s="3" t="s">
        <v>42</v>
      </c>
      <c r="C46" s="8" t="s">
        <v>15</v>
      </c>
      <c r="D46" s="4">
        <v>43525</v>
      </c>
      <c r="E46" s="8" t="s">
        <v>69</v>
      </c>
      <c r="F46" s="9" t="s">
        <v>4</v>
      </c>
      <c r="G46" s="10" t="s">
        <v>5</v>
      </c>
      <c r="H46" s="30">
        <v>1527042</v>
      </c>
      <c r="I46" s="11"/>
      <c r="J46" s="5"/>
      <c r="K46" s="5"/>
      <c r="L46" s="5"/>
      <c r="M46" s="12" t="s">
        <v>70</v>
      </c>
    </row>
    <row r="47" spans="1:13" s="13" customFormat="1" ht="45.1" customHeight="1" x14ac:dyDescent="0.2">
      <c r="B47" s="3" t="s">
        <v>41</v>
      </c>
      <c r="C47" s="8" t="s">
        <v>15</v>
      </c>
      <c r="D47" s="4">
        <v>43530</v>
      </c>
      <c r="E47" s="8" t="s">
        <v>68</v>
      </c>
      <c r="F47" s="9" t="s">
        <v>4</v>
      </c>
      <c r="G47" s="10" t="s">
        <v>5</v>
      </c>
      <c r="H47" s="30">
        <v>11492349</v>
      </c>
      <c r="I47" s="11"/>
      <c r="J47" s="5"/>
      <c r="K47" s="5"/>
      <c r="L47" s="5"/>
      <c r="M47" s="8" t="s">
        <v>71</v>
      </c>
    </row>
    <row r="48" spans="1:13" s="13" customFormat="1" ht="45.1" customHeight="1" x14ac:dyDescent="0.2">
      <c r="A48" s="1"/>
      <c r="B48" s="3" t="s">
        <v>43</v>
      </c>
      <c r="C48" s="8" t="s">
        <v>15</v>
      </c>
      <c r="D48" s="4">
        <v>43553</v>
      </c>
      <c r="E48" s="8" t="s">
        <v>76</v>
      </c>
      <c r="F48" s="9" t="s">
        <v>4</v>
      </c>
      <c r="G48" s="10" t="s">
        <v>5</v>
      </c>
      <c r="H48" s="30">
        <v>9456755</v>
      </c>
      <c r="I48" s="11"/>
      <c r="J48" s="5"/>
      <c r="K48" s="5"/>
      <c r="L48" s="5"/>
      <c r="M48" s="12" t="s">
        <v>78</v>
      </c>
    </row>
    <row r="49" spans="1:17" s="13" customFormat="1" ht="45.1" customHeight="1" x14ac:dyDescent="0.2">
      <c r="B49" s="3" t="s">
        <v>44</v>
      </c>
      <c r="C49" s="8" t="s">
        <v>15</v>
      </c>
      <c r="D49" s="4">
        <v>43553</v>
      </c>
      <c r="E49" s="8" t="s">
        <v>76</v>
      </c>
      <c r="F49" s="9" t="s">
        <v>4</v>
      </c>
      <c r="G49" s="10" t="s">
        <v>5</v>
      </c>
      <c r="H49" s="30">
        <v>3628800</v>
      </c>
      <c r="I49" s="11"/>
      <c r="J49" s="5"/>
      <c r="K49" s="5"/>
      <c r="L49" s="5"/>
      <c r="M49" s="12" t="s">
        <v>77</v>
      </c>
    </row>
    <row r="50" spans="1:17" s="13" customFormat="1" ht="45.1" customHeight="1" x14ac:dyDescent="0.2">
      <c r="A50" s="1"/>
      <c r="B50" s="3" t="s">
        <v>45</v>
      </c>
      <c r="C50" s="8" t="s">
        <v>15</v>
      </c>
      <c r="D50" s="4">
        <v>43560</v>
      </c>
      <c r="E50" s="8" t="s">
        <v>74</v>
      </c>
      <c r="F50" s="9" t="s">
        <v>4</v>
      </c>
      <c r="G50" s="10" t="s">
        <v>5</v>
      </c>
      <c r="H50" s="30">
        <v>1079551</v>
      </c>
      <c r="I50" s="11"/>
      <c r="J50" s="5"/>
      <c r="K50" s="5"/>
      <c r="L50" s="5"/>
      <c r="M50" s="12" t="s">
        <v>75</v>
      </c>
    </row>
    <row r="51" spans="1:17" s="13" customFormat="1" ht="45.1" customHeight="1" x14ac:dyDescent="0.2">
      <c r="B51" s="3" t="s">
        <v>38</v>
      </c>
      <c r="C51" s="8" t="s">
        <v>15</v>
      </c>
      <c r="D51" s="4">
        <v>43553</v>
      </c>
      <c r="E51" s="8" t="s">
        <v>46</v>
      </c>
      <c r="F51" s="9" t="s">
        <v>4</v>
      </c>
      <c r="G51" s="10" t="s">
        <v>5</v>
      </c>
      <c r="H51" s="30">
        <v>3425756</v>
      </c>
      <c r="I51" s="11"/>
      <c r="J51" s="5"/>
      <c r="K51" s="5"/>
      <c r="L51" s="5"/>
      <c r="M51" s="12" t="s">
        <v>80</v>
      </c>
    </row>
    <row r="52" spans="1:17" s="13" customFormat="1" ht="45.1" customHeight="1" x14ac:dyDescent="0.2">
      <c r="A52" s="1"/>
      <c r="B52" s="3" t="s">
        <v>38</v>
      </c>
      <c r="C52" s="8" t="s">
        <v>15</v>
      </c>
      <c r="D52" s="4">
        <v>43553</v>
      </c>
      <c r="E52" s="3" t="s">
        <v>53</v>
      </c>
      <c r="F52" s="9" t="s">
        <v>4</v>
      </c>
      <c r="G52" s="10" t="s">
        <v>5</v>
      </c>
      <c r="H52" s="30">
        <v>5990825</v>
      </c>
      <c r="I52" s="11"/>
      <c r="J52" s="5"/>
      <c r="K52" s="5"/>
      <c r="L52" s="5"/>
      <c r="M52" s="12" t="s">
        <v>79</v>
      </c>
    </row>
    <row r="53" spans="1:17" s="13" customFormat="1" ht="45.1" customHeight="1" x14ac:dyDescent="0.2">
      <c r="B53" s="3" t="s">
        <v>38</v>
      </c>
      <c r="C53" s="8" t="s">
        <v>15</v>
      </c>
      <c r="D53" s="4">
        <v>43553</v>
      </c>
      <c r="E53" s="8" t="s">
        <v>48</v>
      </c>
      <c r="F53" s="9" t="s">
        <v>4</v>
      </c>
      <c r="G53" s="10" t="s">
        <v>5</v>
      </c>
      <c r="H53" s="30">
        <v>6077621</v>
      </c>
      <c r="I53" s="11"/>
      <c r="J53" s="5"/>
      <c r="K53" s="5"/>
      <c r="L53" s="5"/>
      <c r="M53" s="12" t="s">
        <v>79</v>
      </c>
      <c r="Q53" s="13" t="s">
        <v>129</v>
      </c>
    </row>
    <row r="54" spans="1:17" s="13" customFormat="1" ht="45.1" customHeight="1" x14ac:dyDescent="0.2">
      <c r="A54" s="1"/>
      <c r="B54" s="3" t="s">
        <v>197</v>
      </c>
      <c r="C54" s="8" t="s">
        <v>15</v>
      </c>
      <c r="D54" s="4">
        <v>43550</v>
      </c>
      <c r="E54" s="12" t="s">
        <v>49</v>
      </c>
      <c r="F54" s="9" t="s">
        <v>4</v>
      </c>
      <c r="G54" s="10" t="s">
        <v>5</v>
      </c>
      <c r="H54" s="30">
        <v>3985632</v>
      </c>
      <c r="I54" s="11"/>
      <c r="J54" s="5"/>
      <c r="K54" s="5"/>
      <c r="L54" s="5"/>
      <c r="M54" s="12" t="s">
        <v>73</v>
      </c>
    </row>
    <row r="55" spans="1:17" ht="45.1" customHeight="1" x14ac:dyDescent="0.2">
      <c r="B55" s="5" t="s">
        <v>176</v>
      </c>
      <c r="C55" s="3" t="s">
        <v>15</v>
      </c>
      <c r="D55" s="28">
        <v>43581</v>
      </c>
      <c r="E55" s="3" t="s">
        <v>19</v>
      </c>
      <c r="F55" s="5" t="s">
        <v>4</v>
      </c>
      <c r="G55" s="6" t="s">
        <v>5</v>
      </c>
      <c r="H55" s="31">
        <v>6770395</v>
      </c>
      <c r="I55" s="5"/>
      <c r="J55" s="5"/>
      <c r="K55" s="5"/>
      <c r="L55" s="5"/>
      <c r="M55" s="3" t="s">
        <v>103</v>
      </c>
    </row>
    <row r="56" spans="1:17" ht="45.1" customHeight="1" x14ac:dyDescent="0.2">
      <c r="B56" s="3" t="s">
        <v>177</v>
      </c>
      <c r="C56" s="3" t="s">
        <v>15</v>
      </c>
      <c r="D56" s="4">
        <v>43644</v>
      </c>
      <c r="E56" s="3" t="s">
        <v>104</v>
      </c>
      <c r="F56" s="5" t="s">
        <v>4</v>
      </c>
      <c r="G56" s="6" t="s">
        <v>5</v>
      </c>
      <c r="H56" s="31">
        <v>5524848</v>
      </c>
      <c r="I56" s="5"/>
      <c r="J56" s="5"/>
      <c r="K56" s="5"/>
      <c r="L56" s="5"/>
      <c r="M56" s="3" t="s">
        <v>107</v>
      </c>
    </row>
    <row r="57" spans="1:17" ht="45.1" customHeight="1" x14ac:dyDescent="0.2">
      <c r="B57" s="5" t="s">
        <v>178</v>
      </c>
      <c r="C57" s="3" t="s">
        <v>15</v>
      </c>
      <c r="D57" s="4">
        <v>43644</v>
      </c>
      <c r="E57" s="3" t="s">
        <v>51</v>
      </c>
      <c r="F57" s="5" t="s">
        <v>4</v>
      </c>
      <c r="G57" s="6" t="s">
        <v>5</v>
      </c>
      <c r="H57" s="31">
        <v>4592441</v>
      </c>
      <c r="I57" s="5"/>
      <c r="J57" s="5"/>
      <c r="K57" s="5"/>
      <c r="L57" s="5"/>
      <c r="M57" s="3" t="s">
        <v>86</v>
      </c>
    </row>
    <row r="58" spans="1:17" ht="45.1" customHeight="1" x14ac:dyDescent="0.2">
      <c r="B58" s="5" t="s">
        <v>178</v>
      </c>
      <c r="C58" s="3" t="s">
        <v>15</v>
      </c>
      <c r="D58" s="4">
        <v>43644</v>
      </c>
      <c r="E58" s="3" t="s">
        <v>52</v>
      </c>
      <c r="F58" s="5" t="s">
        <v>4</v>
      </c>
      <c r="G58" s="6" t="s">
        <v>5</v>
      </c>
      <c r="H58" s="31">
        <v>1081728</v>
      </c>
      <c r="I58" s="5"/>
      <c r="J58" s="5"/>
      <c r="K58" s="5"/>
      <c r="L58" s="5"/>
      <c r="M58" s="3" t="s">
        <v>86</v>
      </c>
    </row>
    <row r="59" spans="1:17" ht="45.1" customHeight="1" x14ac:dyDescent="0.2">
      <c r="B59" s="5" t="s">
        <v>178</v>
      </c>
      <c r="C59" s="3" t="s">
        <v>15</v>
      </c>
      <c r="D59" s="4">
        <v>43644</v>
      </c>
      <c r="E59" s="3" t="s">
        <v>48</v>
      </c>
      <c r="F59" s="5" t="s">
        <v>4</v>
      </c>
      <c r="G59" s="6" t="s">
        <v>5</v>
      </c>
      <c r="H59" s="31">
        <v>4647715</v>
      </c>
      <c r="I59" s="5"/>
      <c r="J59" s="5"/>
      <c r="K59" s="5"/>
      <c r="L59" s="5"/>
      <c r="M59" s="3" t="s">
        <v>86</v>
      </c>
    </row>
    <row r="60" spans="1:17" ht="45.1" customHeight="1" x14ac:dyDescent="0.2">
      <c r="B60" s="5" t="s">
        <v>178</v>
      </c>
      <c r="C60" s="3" t="s">
        <v>15</v>
      </c>
      <c r="D60" s="4">
        <v>43644</v>
      </c>
      <c r="E60" s="3" t="s">
        <v>66</v>
      </c>
      <c r="F60" s="5" t="s">
        <v>4</v>
      </c>
      <c r="G60" s="6" t="s">
        <v>5</v>
      </c>
      <c r="H60" s="31">
        <v>7037712</v>
      </c>
      <c r="I60" s="5"/>
      <c r="J60" s="5"/>
      <c r="K60" s="5"/>
      <c r="L60" s="5"/>
      <c r="M60" s="3" t="s">
        <v>86</v>
      </c>
    </row>
    <row r="61" spans="1:17" ht="45.1" customHeight="1" x14ac:dyDescent="0.2">
      <c r="B61" s="5" t="s">
        <v>110</v>
      </c>
      <c r="C61" s="3" t="s">
        <v>15</v>
      </c>
      <c r="D61" s="4">
        <v>43677</v>
      </c>
      <c r="E61" s="3" t="s">
        <v>111</v>
      </c>
      <c r="F61" s="5" t="s">
        <v>4</v>
      </c>
      <c r="G61" s="6" t="s">
        <v>5</v>
      </c>
      <c r="H61" s="31">
        <v>8537413.5000000019</v>
      </c>
      <c r="I61" s="5"/>
      <c r="J61" s="5"/>
      <c r="K61" s="5"/>
      <c r="L61" s="5"/>
      <c r="M61" s="3" t="s">
        <v>112</v>
      </c>
    </row>
    <row r="62" spans="1:17" ht="45.1" customHeight="1" x14ac:dyDescent="0.2">
      <c r="B62" s="3" t="s">
        <v>177</v>
      </c>
      <c r="C62" s="3" t="s">
        <v>15</v>
      </c>
      <c r="D62" s="4">
        <v>43738</v>
      </c>
      <c r="E62" s="3" t="s">
        <v>104</v>
      </c>
      <c r="F62" s="5" t="s">
        <v>4</v>
      </c>
      <c r="G62" s="6" t="s">
        <v>5</v>
      </c>
      <c r="H62" s="31">
        <v>5811960</v>
      </c>
      <c r="I62" s="5"/>
      <c r="J62" s="5"/>
      <c r="K62" s="5"/>
      <c r="L62" s="5"/>
      <c r="M62" s="3" t="s">
        <v>105</v>
      </c>
    </row>
    <row r="63" spans="1:17" ht="45.1" customHeight="1" x14ac:dyDescent="0.2">
      <c r="B63" s="5" t="s">
        <v>20</v>
      </c>
      <c r="C63" s="3" t="s">
        <v>15</v>
      </c>
      <c r="D63" s="4">
        <v>43738</v>
      </c>
      <c r="E63" s="3" t="s">
        <v>113</v>
      </c>
      <c r="F63" s="5" t="s">
        <v>4</v>
      </c>
      <c r="G63" s="6" t="s">
        <v>5</v>
      </c>
      <c r="H63" s="31">
        <v>14435025</v>
      </c>
      <c r="I63" s="5"/>
      <c r="J63" s="5"/>
      <c r="K63" s="5"/>
      <c r="L63" s="5"/>
      <c r="M63" s="3" t="s">
        <v>89</v>
      </c>
    </row>
    <row r="64" spans="1:17" ht="45.1" customHeight="1" x14ac:dyDescent="0.2">
      <c r="B64" s="3" t="s">
        <v>115</v>
      </c>
      <c r="C64" s="3" t="s">
        <v>15</v>
      </c>
      <c r="D64" s="4">
        <v>43739</v>
      </c>
      <c r="E64" s="3" t="s">
        <v>114</v>
      </c>
      <c r="F64" s="5" t="s">
        <v>4</v>
      </c>
      <c r="G64" s="6" t="s">
        <v>5</v>
      </c>
      <c r="H64" s="31">
        <v>5157460</v>
      </c>
      <c r="I64" s="5"/>
      <c r="J64" s="5"/>
      <c r="K64" s="5"/>
      <c r="L64" s="5"/>
      <c r="M64" s="3"/>
    </row>
    <row r="65" spans="2:13" ht="45.1" customHeight="1" x14ac:dyDescent="0.2">
      <c r="B65" s="5" t="s">
        <v>183</v>
      </c>
      <c r="C65" s="3" t="s">
        <v>15</v>
      </c>
      <c r="D65" s="4">
        <v>43767</v>
      </c>
      <c r="E65" s="3" t="s">
        <v>108</v>
      </c>
      <c r="F65" s="5" t="s">
        <v>4</v>
      </c>
      <c r="G65" s="25" t="s">
        <v>5</v>
      </c>
      <c r="H65" s="31">
        <v>2308435</v>
      </c>
      <c r="I65" s="5"/>
      <c r="J65" s="5"/>
      <c r="K65" s="5"/>
      <c r="L65" s="5"/>
      <c r="M65" s="3" t="s">
        <v>109</v>
      </c>
    </row>
    <row r="66" spans="2:13" ht="45.1" customHeight="1" x14ac:dyDescent="0.2">
      <c r="B66" s="3" t="s">
        <v>177</v>
      </c>
      <c r="C66" s="3" t="s">
        <v>15</v>
      </c>
      <c r="D66" s="4">
        <v>43826</v>
      </c>
      <c r="E66" s="3" t="s">
        <v>21</v>
      </c>
      <c r="F66" s="5" t="s">
        <v>4</v>
      </c>
      <c r="G66" s="25" t="s">
        <v>30</v>
      </c>
      <c r="H66" s="31">
        <v>9050580</v>
      </c>
      <c r="I66" s="5"/>
      <c r="J66" s="5"/>
      <c r="K66" s="5"/>
      <c r="L66" s="5"/>
      <c r="M66" s="3" t="s">
        <v>106</v>
      </c>
    </row>
    <row r="67" spans="2:13" s="13" customFormat="1" ht="45.1" customHeight="1" x14ac:dyDescent="0.2">
      <c r="B67" s="3" t="s">
        <v>120</v>
      </c>
      <c r="C67" s="8" t="s">
        <v>15</v>
      </c>
      <c r="D67" s="4">
        <v>43861</v>
      </c>
      <c r="E67" s="3" t="s">
        <v>66</v>
      </c>
      <c r="F67" s="9" t="s">
        <v>4</v>
      </c>
      <c r="G67" s="11" t="s">
        <v>5</v>
      </c>
      <c r="H67" s="30">
        <v>9898900</v>
      </c>
      <c r="I67" s="11"/>
      <c r="J67" s="5"/>
      <c r="K67" s="5"/>
      <c r="L67" s="5"/>
      <c r="M67" s="8"/>
    </row>
    <row r="68" spans="2:13" s="13" customFormat="1" ht="45.1" customHeight="1" x14ac:dyDescent="0.2">
      <c r="B68" s="5" t="s">
        <v>140</v>
      </c>
      <c r="C68" s="8" t="s">
        <v>15</v>
      </c>
      <c r="D68" s="4">
        <v>43514</v>
      </c>
      <c r="E68" s="3" t="s">
        <v>134</v>
      </c>
      <c r="F68" s="9" t="s">
        <v>4</v>
      </c>
      <c r="G68" s="11" t="s">
        <v>5</v>
      </c>
      <c r="H68" s="31">
        <v>22286103</v>
      </c>
      <c r="I68" s="5"/>
      <c r="J68" s="5"/>
      <c r="K68" s="5"/>
      <c r="L68" s="5"/>
      <c r="M68" s="8" t="s">
        <v>141</v>
      </c>
    </row>
    <row r="69" spans="2:13" s="13" customFormat="1" ht="45.1" customHeight="1" x14ac:dyDescent="0.2">
      <c r="B69" s="3" t="s">
        <v>119</v>
      </c>
      <c r="C69" s="8" t="s">
        <v>15</v>
      </c>
      <c r="D69" s="4">
        <v>43882</v>
      </c>
      <c r="E69" s="8" t="s">
        <v>47</v>
      </c>
      <c r="F69" s="9" t="s">
        <v>4</v>
      </c>
      <c r="G69" s="11" t="s">
        <v>5</v>
      </c>
      <c r="H69" s="30">
        <v>192089132</v>
      </c>
      <c r="I69" s="11"/>
      <c r="J69" s="5"/>
      <c r="K69" s="5"/>
      <c r="L69" s="5"/>
      <c r="M69" s="8" t="s">
        <v>118</v>
      </c>
    </row>
    <row r="70" spans="2:13" ht="45.1" customHeight="1" x14ac:dyDescent="0.2">
      <c r="B70" s="5" t="s">
        <v>121</v>
      </c>
      <c r="C70" s="8" t="s">
        <v>15</v>
      </c>
      <c r="D70" s="4">
        <v>43889</v>
      </c>
      <c r="E70" s="23" t="s">
        <v>124</v>
      </c>
      <c r="F70" s="9" t="s">
        <v>4</v>
      </c>
      <c r="G70" s="11" t="s">
        <v>5</v>
      </c>
      <c r="H70" s="30">
        <f>57700000*1.1</f>
        <v>63470000.000000007</v>
      </c>
      <c r="I70" s="5"/>
      <c r="J70" s="5"/>
      <c r="K70" s="5"/>
      <c r="L70" s="5"/>
      <c r="M70" s="8" t="s">
        <v>122</v>
      </c>
    </row>
    <row r="71" spans="2:13" ht="45.1" customHeight="1" x14ac:dyDescent="0.2">
      <c r="B71" s="3" t="s">
        <v>123</v>
      </c>
      <c r="C71" s="8" t="s">
        <v>15</v>
      </c>
      <c r="D71" s="4">
        <v>43900</v>
      </c>
      <c r="E71" s="23" t="s">
        <v>124</v>
      </c>
      <c r="F71" s="9" t="s">
        <v>4</v>
      </c>
      <c r="G71" s="11" t="s">
        <v>5</v>
      </c>
      <c r="H71" s="30">
        <v>92839824</v>
      </c>
      <c r="I71" s="5"/>
      <c r="J71" s="5"/>
      <c r="K71" s="5"/>
      <c r="L71" s="5"/>
      <c r="M71" s="8" t="s">
        <v>122</v>
      </c>
    </row>
    <row r="72" spans="2:13" ht="45.1" customHeight="1" x14ac:dyDescent="0.2">
      <c r="B72" s="3" t="s">
        <v>174</v>
      </c>
      <c r="C72" s="8" t="s">
        <v>15</v>
      </c>
      <c r="D72" s="4">
        <v>43921</v>
      </c>
      <c r="E72" s="3" t="s">
        <v>104</v>
      </c>
      <c r="F72" s="9" t="s">
        <v>4</v>
      </c>
      <c r="G72" s="11" t="s">
        <v>5</v>
      </c>
      <c r="H72" s="31">
        <v>2402400</v>
      </c>
      <c r="I72" s="5"/>
      <c r="J72" s="5"/>
      <c r="K72" s="5"/>
      <c r="L72" s="5"/>
      <c r="M72" s="8" t="s">
        <v>125</v>
      </c>
    </row>
    <row r="73" spans="2:13" ht="45.1" customHeight="1" x14ac:dyDescent="0.2">
      <c r="B73" s="3" t="s">
        <v>45</v>
      </c>
      <c r="C73" s="8" t="s">
        <v>15</v>
      </c>
      <c r="D73" s="4">
        <v>43921</v>
      </c>
      <c r="E73" s="8" t="s">
        <v>74</v>
      </c>
      <c r="F73" s="9" t="s">
        <v>4</v>
      </c>
      <c r="G73" s="11" t="s">
        <v>5</v>
      </c>
      <c r="H73" s="30">
        <v>1991453</v>
      </c>
      <c r="I73" s="11"/>
      <c r="J73" s="5"/>
      <c r="K73" s="5"/>
      <c r="L73" s="5"/>
      <c r="M73" s="8" t="s">
        <v>128</v>
      </c>
    </row>
    <row r="74" spans="2:13" ht="45.1" customHeight="1" x14ac:dyDescent="0.2">
      <c r="B74" s="3" t="s">
        <v>139</v>
      </c>
      <c r="C74" s="8" t="s">
        <v>15</v>
      </c>
      <c r="D74" s="4">
        <v>43921</v>
      </c>
      <c r="E74" s="3" t="s">
        <v>48</v>
      </c>
      <c r="F74" s="9" t="s">
        <v>4</v>
      </c>
      <c r="G74" s="11" t="s">
        <v>5</v>
      </c>
      <c r="H74" s="30">
        <v>3386460</v>
      </c>
      <c r="I74" s="11"/>
      <c r="J74" s="5"/>
      <c r="K74" s="5"/>
      <c r="L74" s="5"/>
      <c r="M74" s="8" t="s">
        <v>138</v>
      </c>
    </row>
    <row r="75" spans="2:13" ht="45.1" customHeight="1" x14ac:dyDescent="0.2">
      <c r="B75" s="3" t="s">
        <v>38</v>
      </c>
      <c r="C75" s="8" t="s">
        <v>15</v>
      </c>
      <c r="D75" s="4">
        <v>43921</v>
      </c>
      <c r="E75" s="8" t="s">
        <v>46</v>
      </c>
      <c r="F75" s="9" t="s">
        <v>4</v>
      </c>
      <c r="G75" s="10" t="s">
        <v>5</v>
      </c>
      <c r="H75" s="30">
        <v>4376916</v>
      </c>
      <c r="I75" s="11"/>
      <c r="J75" s="5"/>
      <c r="K75" s="5"/>
      <c r="L75" s="5"/>
      <c r="M75" s="12" t="s">
        <v>141</v>
      </c>
    </row>
    <row r="76" spans="2:13" ht="45.1" customHeight="1" x14ac:dyDescent="0.2">
      <c r="B76" s="3" t="s">
        <v>38</v>
      </c>
      <c r="C76" s="8" t="s">
        <v>15</v>
      </c>
      <c r="D76" s="4">
        <v>43921</v>
      </c>
      <c r="E76" s="3" t="s">
        <v>53</v>
      </c>
      <c r="F76" s="9" t="s">
        <v>4</v>
      </c>
      <c r="G76" s="10" t="s">
        <v>5</v>
      </c>
      <c r="H76" s="30">
        <v>4414254</v>
      </c>
      <c r="I76" s="11"/>
      <c r="J76" s="5"/>
      <c r="K76" s="5"/>
      <c r="L76" s="5"/>
      <c r="M76" s="12" t="s">
        <v>141</v>
      </c>
    </row>
    <row r="77" spans="2:13" ht="45.1" customHeight="1" x14ac:dyDescent="0.2">
      <c r="B77" s="3" t="s">
        <v>38</v>
      </c>
      <c r="C77" s="8" t="s">
        <v>15</v>
      </c>
      <c r="D77" s="4">
        <v>43921</v>
      </c>
      <c r="E77" s="8" t="s">
        <v>48</v>
      </c>
      <c r="F77" s="9" t="s">
        <v>4</v>
      </c>
      <c r="G77" s="10" t="s">
        <v>5</v>
      </c>
      <c r="H77" s="30">
        <v>7313621</v>
      </c>
      <c r="I77" s="11"/>
      <c r="J77" s="5"/>
      <c r="K77" s="5"/>
      <c r="L77" s="5"/>
      <c r="M77" s="12" t="s">
        <v>141</v>
      </c>
    </row>
    <row r="78" spans="2:13" ht="45.1" customHeight="1" x14ac:dyDescent="0.2">
      <c r="B78" s="5" t="s">
        <v>176</v>
      </c>
      <c r="C78" s="8" t="s">
        <v>15</v>
      </c>
      <c r="D78" s="4">
        <v>43951</v>
      </c>
      <c r="E78" s="3" t="s">
        <v>19</v>
      </c>
      <c r="F78" s="9" t="s">
        <v>4</v>
      </c>
      <c r="G78" s="11" t="s">
        <v>5</v>
      </c>
      <c r="H78" s="31">
        <v>6362904</v>
      </c>
      <c r="I78" s="5"/>
      <c r="J78" s="5"/>
      <c r="K78" s="5"/>
      <c r="L78" s="5"/>
      <c r="M78" s="8" t="s">
        <v>128</v>
      </c>
    </row>
    <row r="79" spans="2:13" ht="45.1" customHeight="1" x14ac:dyDescent="0.2">
      <c r="B79" s="5" t="s">
        <v>176</v>
      </c>
      <c r="C79" s="8" t="s">
        <v>15</v>
      </c>
      <c r="D79" s="4">
        <v>43951</v>
      </c>
      <c r="E79" s="7" t="s">
        <v>48</v>
      </c>
      <c r="F79" s="9" t="s">
        <v>4</v>
      </c>
      <c r="G79" s="11" t="s">
        <v>5</v>
      </c>
      <c r="H79" s="31">
        <v>353760</v>
      </c>
      <c r="I79" s="5"/>
      <c r="J79" s="5"/>
      <c r="K79" s="5"/>
      <c r="L79" s="5"/>
      <c r="M79" s="8" t="s">
        <v>128</v>
      </c>
    </row>
    <row r="80" spans="2:13" ht="45.1" customHeight="1" x14ac:dyDescent="0.2">
      <c r="B80" s="5" t="s">
        <v>196</v>
      </c>
      <c r="C80" s="8" t="s">
        <v>15</v>
      </c>
      <c r="D80" s="4">
        <v>43966</v>
      </c>
      <c r="E80" s="3" t="s">
        <v>126</v>
      </c>
      <c r="F80" s="9" t="s">
        <v>4</v>
      </c>
      <c r="G80" s="11" t="s">
        <v>5</v>
      </c>
      <c r="H80" s="31">
        <v>5445000</v>
      </c>
      <c r="I80" s="5"/>
      <c r="J80" s="5"/>
      <c r="K80" s="5"/>
      <c r="L80" s="5"/>
      <c r="M80" s="3" t="s">
        <v>127</v>
      </c>
    </row>
    <row r="81" spans="2:13" ht="45.1" customHeight="1" x14ac:dyDescent="0.2">
      <c r="B81" s="5" t="s">
        <v>178</v>
      </c>
      <c r="C81" s="8" t="s">
        <v>15</v>
      </c>
      <c r="D81" s="4">
        <v>44012</v>
      </c>
      <c r="E81" s="3" t="s">
        <v>51</v>
      </c>
      <c r="F81" s="9" t="s">
        <v>4</v>
      </c>
      <c r="G81" s="11" t="s">
        <v>5</v>
      </c>
      <c r="H81" s="31">
        <v>4560930</v>
      </c>
      <c r="I81" s="5"/>
      <c r="J81" s="5"/>
      <c r="K81" s="5"/>
      <c r="L81" s="5"/>
      <c r="M81" s="8" t="s">
        <v>130</v>
      </c>
    </row>
    <row r="82" spans="2:13" ht="45.1" customHeight="1" x14ac:dyDescent="0.2">
      <c r="B82" s="5" t="s">
        <v>178</v>
      </c>
      <c r="C82" s="8" t="s">
        <v>15</v>
      </c>
      <c r="D82" s="4">
        <v>44012</v>
      </c>
      <c r="E82" s="3" t="s">
        <v>48</v>
      </c>
      <c r="F82" s="9" t="s">
        <v>4</v>
      </c>
      <c r="G82" s="11" t="s">
        <v>5</v>
      </c>
      <c r="H82" s="31">
        <v>4854850</v>
      </c>
      <c r="I82" s="5"/>
      <c r="J82" s="5"/>
      <c r="K82" s="5"/>
      <c r="L82" s="5"/>
      <c r="M82" s="8" t="s">
        <v>130</v>
      </c>
    </row>
    <row r="83" spans="2:13" ht="45.1" customHeight="1" x14ac:dyDescent="0.2">
      <c r="B83" s="5" t="s">
        <v>178</v>
      </c>
      <c r="C83" s="8" t="s">
        <v>15</v>
      </c>
      <c r="D83" s="4">
        <v>44012</v>
      </c>
      <c r="E83" s="3" t="s">
        <v>66</v>
      </c>
      <c r="F83" s="9" t="s">
        <v>4</v>
      </c>
      <c r="G83" s="11" t="s">
        <v>5</v>
      </c>
      <c r="H83" s="31">
        <v>5543164</v>
      </c>
      <c r="I83" s="5"/>
      <c r="J83" s="5"/>
      <c r="K83" s="5"/>
      <c r="L83" s="5"/>
      <c r="M83" s="8" t="s">
        <v>130</v>
      </c>
    </row>
    <row r="84" spans="2:13" ht="45.1" customHeight="1" x14ac:dyDescent="0.2">
      <c r="B84" s="3" t="s">
        <v>174</v>
      </c>
      <c r="C84" s="8" t="s">
        <v>15</v>
      </c>
      <c r="D84" s="4">
        <v>44012</v>
      </c>
      <c r="E84" s="3" t="s">
        <v>146</v>
      </c>
      <c r="F84" s="9" t="s">
        <v>4</v>
      </c>
      <c r="G84" s="11" t="s">
        <v>5</v>
      </c>
      <c r="H84" s="31">
        <v>6328960</v>
      </c>
      <c r="I84" s="5"/>
      <c r="J84" s="5"/>
      <c r="K84" s="5"/>
      <c r="L84" s="5"/>
      <c r="M84" s="8" t="s">
        <v>147</v>
      </c>
    </row>
    <row r="85" spans="2:13" ht="45.1" customHeight="1" x14ac:dyDescent="0.2">
      <c r="B85" s="5" t="s">
        <v>195</v>
      </c>
      <c r="C85" s="8" t="s">
        <v>15</v>
      </c>
      <c r="D85" s="4">
        <v>44022</v>
      </c>
      <c r="E85" s="3" t="s">
        <v>126</v>
      </c>
      <c r="F85" s="9" t="s">
        <v>4</v>
      </c>
      <c r="G85" s="11" t="s">
        <v>5</v>
      </c>
      <c r="H85" s="31">
        <v>9152000</v>
      </c>
      <c r="I85" s="5"/>
      <c r="J85" s="5"/>
      <c r="K85" s="5"/>
      <c r="L85" s="5"/>
      <c r="M85" s="3" t="s">
        <v>127</v>
      </c>
    </row>
    <row r="86" spans="2:13" ht="45.1" customHeight="1" x14ac:dyDescent="0.2">
      <c r="B86" s="5" t="s">
        <v>194</v>
      </c>
      <c r="C86" s="8" t="s">
        <v>15</v>
      </c>
      <c r="D86" s="4">
        <v>44034</v>
      </c>
      <c r="E86" s="3" t="s">
        <v>126</v>
      </c>
      <c r="F86" s="9" t="s">
        <v>4</v>
      </c>
      <c r="G86" s="11" t="s">
        <v>5</v>
      </c>
      <c r="H86" s="31">
        <v>7678000</v>
      </c>
      <c r="I86" s="5"/>
      <c r="J86" s="5"/>
      <c r="K86" s="5"/>
      <c r="L86" s="5"/>
      <c r="M86" s="3" t="s">
        <v>127</v>
      </c>
    </row>
    <row r="87" spans="2:13" ht="45.1" customHeight="1" x14ac:dyDescent="0.2">
      <c r="B87" s="5" t="s">
        <v>193</v>
      </c>
      <c r="C87" s="8" t="s">
        <v>15</v>
      </c>
      <c r="D87" s="4">
        <v>44034</v>
      </c>
      <c r="E87" s="3" t="s">
        <v>126</v>
      </c>
      <c r="F87" s="9" t="s">
        <v>4</v>
      </c>
      <c r="G87" s="11" t="s">
        <v>5</v>
      </c>
      <c r="H87" s="31">
        <v>3718000</v>
      </c>
      <c r="I87" s="5"/>
      <c r="J87" s="5"/>
      <c r="K87" s="5"/>
      <c r="L87" s="5"/>
      <c r="M87" s="3" t="s">
        <v>127</v>
      </c>
    </row>
    <row r="88" spans="2:13" ht="45.1" customHeight="1" x14ac:dyDescent="0.2">
      <c r="B88" s="5" t="s">
        <v>192</v>
      </c>
      <c r="C88" s="8" t="s">
        <v>15</v>
      </c>
      <c r="D88" s="4">
        <v>44034</v>
      </c>
      <c r="E88" s="3" t="s">
        <v>131</v>
      </c>
      <c r="F88" s="9" t="s">
        <v>4</v>
      </c>
      <c r="G88" s="11" t="s">
        <v>5</v>
      </c>
      <c r="H88" s="31">
        <v>5346000</v>
      </c>
      <c r="I88" s="5"/>
      <c r="J88" s="5"/>
      <c r="K88" s="5"/>
      <c r="L88" s="5"/>
      <c r="M88" s="3" t="s">
        <v>127</v>
      </c>
    </row>
    <row r="89" spans="2:13" ht="45.1" customHeight="1" x14ac:dyDescent="0.2">
      <c r="B89" s="5" t="s">
        <v>191</v>
      </c>
      <c r="C89" s="8" t="s">
        <v>15</v>
      </c>
      <c r="D89" s="4">
        <v>44050</v>
      </c>
      <c r="E89" s="3" t="s">
        <v>132</v>
      </c>
      <c r="F89" s="9" t="s">
        <v>4</v>
      </c>
      <c r="G89" s="11" t="s">
        <v>5</v>
      </c>
      <c r="H89" s="31">
        <v>1859000</v>
      </c>
      <c r="I89" s="5"/>
      <c r="J89" s="5"/>
      <c r="K89" s="5"/>
      <c r="L89" s="5"/>
      <c r="M89" s="3" t="s">
        <v>127</v>
      </c>
    </row>
    <row r="90" spans="2:13" ht="45.1" customHeight="1" x14ac:dyDescent="0.2">
      <c r="B90" s="5" t="s">
        <v>133</v>
      </c>
      <c r="C90" s="8" t="s">
        <v>15</v>
      </c>
      <c r="D90" s="4">
        <v>44060</v>
      </c>
      <c r="E90" s="3" t="s">
        <v>134</v>
      </c>
      <c r="F90" s="9" t="s">
        <v>4</v>
      </c>
      <c r="G90" s="11" t="s">
        <v>5</v>
      </c>
      <c r="H90" s="31">
        <v>9900000</v>
      </c>
      <c r="I90" s="5"/>
      <c r="J90" s="5"/>
      <c r="K90" s="5"/>
      <c r="L90" s="5"/>
      <c r="M90" s="8" t="s">
        <v>135</v>
      </c>
    </row>
    <row r="91" spans="2:13" ht="45.1" customHeight="1" x14ac:dyDescent="0.2">
      <c r="B91" s="5" t="s">
        <v>190</v>
      </c>
      <c r="C91" s="8" t="s">
        <v>15</v>
      </c>
      <c r="D91" s="4">
        <v>44063</v>
      </c>
      <c r="E91" s="3" t="s">
        <v>136</v>
      </c>
      <c r="F91" s="9" t="s">
        <v>4</v>
      </c>
      <c r="G91" s="11" t="s">
        <v>5</v>
      </c>
      <c r="H91" s="31">
        <v>3250000</v>
      </c>
      <c r="I91" s="5"/>
      <c r="J91" s="5"/>
      <c r="K91" s="5"/>
      <c r="L91" s="5"/>
      <c r="M91" s="3" t="s">
        <v>127</v>
      </c>
    </row>
    <row r="92" spans="2:13" ht="45.1" customHeight="1" x14ac:dyDescent="0.2">
      <c r="B92" s="5" t="s">
        <v>188</v>
      </c>
      <c r="C92" s="8" t="s">
        <v>15</v>
      </c>
      <c r="D92" s="4">
        <v>44074</v>
      </c>
      <c r="E92" s="3" t="s">
        <v>66</v>
      </c>
      <c r="F92" s="9" t="s">
        <v>4</v>
      </c>
      <c r="G92" s="11" t="s">
        <v>5</v>
      </c>
      <c r="H92" s="31">
        <v>4504500</v>
      </c>
      <c r="I92" s="5"/>
      <c r="J92" s="5"/>
      <c r="K92" s="5"/>
      <c r="L92" s="5"/>
      <c r="M92" s="3" t="s">
        <v>127</v>
      </c>
    </row>
    <row r="93" spans="2:13" ht="45.1" customHeight="1" x14ac:dyDescent="0.2">
      <c r="B93" s="5" t="s">
        <v>186</v>
      </c>
      <c r="C93" s="8" t="s">
        <v>15</v>
      </c>
      <c r="D93" s="4">
        <v>44074</v>
      </c>
      <c r="E93" s="3" t="s">
        <v>137</v>
      </c>
      <c r="F93" s="9" t="s">
        <v>4</v>
      </c>
      <c r="G93" s="11" t="s">
        <v>5</v>
      </c>
      <c r="H93" s="31">
        <v>8338000</v>
      </c>
      <c r="I93" s="5"/>
      <c r="J93" s="5"/>
      <c r="K93" s="5"/>
      <c r="L93" s="5"/>
      <c r="M93" s="3" t="s">
        <v>127</v>
      </c>
    </row>
    <row r="94" spans="2:13" ht="45.1" customHeight="1" x14ac:dyDescent="0.2">
      <c r="B94" s="5" t="s">
        <v>185</v>
      </c>
      <c r="C94" s="8" t="s">
        <v>15</v>
      </c>
      <c r="D94" s="4">
        <v>44074</v>
      </c>
      <c r="E94" s="3" t="s">
        <v>52</v>
      </c>
      <c r="F94" s="9" t="s">
        <v>4</v>
      </c>
      <c r="G94" s="11" t="s">
        <v>5</v>
      </c>
      <c r="H94" s="31">
        <v>8470000</v>
      </c>
      <c r="I94" s="5"/>
      <c r="J94" s="5"/>
      <c r="K94" s="5"/>
      <c r="L94" s="5"/>
      <c r="M94" s="3" t="s">
        <v>127</v>
      </c>
    </row>
    <row r="95" spans="2:13" ht="45.1" customHeight="1" x14ac:dyDescent="0.2">
      <c r="B95" s="5" t="s">
        <v>184</v>
      </c>
      <c r="C95" s="8" t="s">
        <v>15</v>
      </c>
      <c r="D95" s="4">
        <v>44074</v>
      </c>
      <c r="E95" s="3" t="s">
        <v>131</v>
      </c>
      <c r="F95" s="9" t="s">
        <v>4</v>
      </c>
      <c r="G95" s="11" t="s">
        <v>5</v>
      </c>
      <c r="H95" s="31">
        <v>3509000</v>
      </c>
      <c r="I95" s="5"/>
      <c r="J95" s="5"/>
      <c r="K95" s="5"/>
      <c r="L95" s="5"/>
      <c r="M95" s="3" t="s">
        <v>127</v>
      </c>
    </row>
    <row r="96" spans="2:13" ht="45.1" customHeight="1" x14ac:dyDescent="0.2">
      <c r="B96" s="5" t="s">
        <v>142</v>
      </c>
      <c r="C96" s="8" t="s">
        <v>15</v>
      </c>
      <c r="D96" s="4">
        <v>44092</v>
      </c>
      <c r="E96" s="3" t="s">
        <v>52</v>
      </c>
      <c r="F96" s="9" t="s">
        <v>4</v>
      </c>
      <c r="G96" s="11" t="s">
        <v>5</v>
      </c>
      <c r="H96" s="31">
        <v>1978900</v>
      </c>
      <c r="I96" s="5"/>
      <c r="J96" s="5"/>
      <c r="K96" s="5"/>
      <c r="L96" s="5"/>
      <c r="M96" s="3" t="s">
        <v>144</v>
      </c>
    </row>
    <row r="97" spans="2:13" ht="45.1" customHeight="1" x14ac:dyDescent="0.2">
      <c r="B97" s="3" t="s">
        <v>174</v>
      </c>
      <c r="C97" s="8" t="s">
        <v>15</v>
      </c>
      <c r="D97" s="4">
        <v>44104</v>
      </c>
      <c r="E97" s="3" t="s">
        <v>145</v>
      </c>
      <c r="F97" s="9" t="s">
        <v>4</v>
      </c>
      <c r="G97" s="11" t="s">
        <v>5</v>
      </c>
      <c r="H97" s="31">
        <v>4901160</v>
      </c>
      <c r="I97" s="5"/>
      <c r="J97" s="5"/>
      <c r="K97" s="5"/>
      <c r="L97" s="5"/>
      <c r="M97" s="8" t="s">
        <v>143</v>
      </c>
    </row>
    <row r="98" spans="2:13" ht="38.299999999999997" customHeight="1" x14ac:dyDescent="0.2">
      <c r="B98" s="5" t="s">
        <v>22</v>
      </c>
      <c r="C98" s="3" t="s">
        <v>15</v>
      </c>
      <c r="D98" s="4">
        <v>44133</v>
      </c>
      <c r="E98" s="3" t="s">
        <v>148</v>
      </c>
      <c r="F98" s="5" t="s">
        <v>4</v>
      </c>
      <c r="G98" s="25" t="s">
        <v>5</v>
      </c>
      <c r="H98" s="31">
        <v>2262708</v>
      </c>
      <c r="I98" s="5"/>
      <c r="J98" s="5"/>
      <c r="K98" s="5"/>
      <c r="L98" s="5"/>
      <c r="M98" s="3" t="s">
        <v>149</v>
      </c>
    </row>
    <row r="99" spans="2:13" ht="45.1" customHeight="1" x14ac:dyDescent="0.2">
      <c r="B99" s="5" t="s">
        <v>152</v>
      </c>
      <c r="C99" s="8" t="s">
        <v>15</v>
      </c>
      <c r="D99" s="4">
        <v>44152</v>
      </c>
      <c r="E99" s="3" t="s">
        <v>153</v>
      </c>
      <c r="F99" s="9" t="s">
        <v>4</v>
      </c>
      <c r="G99" s="11" t="s">
        <v>5</v>
      </c>
      <c r="H99" s="31">
        <v>9080500</v>
      </c>
      <c r="I99" s="5"/>
      <c r="J99" s="5"/>
      <c r="K99" s="5"/>
      <c r="L99" s="5"/>
      <c r="M99" s="3" t="s">
        <v>154</v>
      </c>
    </row>
    <row r="100" spans="2:13" ht="45.1" customHeight="1" x14ac:dyDescent="0.2">
      <c r="B100" s="5" t="s">
        <v>156</v>
      </c>
      <c r="C100" s="8" t="s">
        <v>15</v>
      </c>
      <c r="D100" s="4">
        <v>44172</v>
      </c>
      <c r="E100" s="3" t="s">
        <v>52</v>
      </c>
      <c r="F100" s="9" t="s">
        <v>4</v>
      </c>
      <c r="G100" s="11" t="s">
        <v>5</v>
      </c>
      <c r="H100" s="31">
        <v>2629000</v>
      </c>
      <c r="I100" s="5"/>
      <c r="J100" s="5"/>
      <c r="K100" s="5"/>
      <c r="L100" s="5"/>
      <c r="M100" s="3" t="s">
        <v>155</v>
      </c>
    </row>
    <row r="101" spans="2:13" ht="45.1" customHeight="1" x14ac:dyDescent="0.2">
      <c r="B101" s="33" t="s">
        <v>173</v>
      </c>
      <c r="C101" s="8" t="s">
        <v>15</v>
      </c>
      <c r="D101" s="4">
        <v>44189</v>
      </c>
      <c r="E101" s="3" t="s">
        <v>146</v>
      </c>
      <c r="F101" s="9" t="s">
        <v>4</v>
      </c>
      <c r="G101" s="11" t="s">
        <v>5</v>
      </c>
      <c r="H101" s="31">
        <v>7045500</v>
      </c>
      <c r="I101" s="5"/>
      <c r="J101" s="5"/>
      <c r="K101" s="5"/>
      <c r="L101" s="5"/>
      <c r="M101" s="8" t="s">
        <v>151</v>
      </c>
    </row>
    <row r="102" spans="2:13" ht="45.1" customHeight="1" x14ac:dyDescent="0.2">
      <c r="B102" s="3" t="s">
        <v>171</v>
      </c>
      <c r="C102" s="8" t="s">
        <v>15</v>
      </c>
      <c r="D102" s="4">
        <v>44200</v>
      </c>
      <c r="E102" s="23" t="s">
        <v>124</v>
      </c>
      <c r="F102" s="9" t="s">
        <v>4</v>
      </c>
      <c r="G102" s="11" t="s">
        <v>5</v>
      </c>
      <c r="H102" s="30">
        <v>29292984</v>
      </c>
      <c r="I102" s="5"/>
      <c r="J102" s="5"/>
      <c r="K102" s="5"/>
      <c r="L102" s="5"/>
      <c r="M102" s="8" t="s">
        <v>159</v>
      </c>
    </row>
    <row r="103" spans="2:13" ht="45.1" customHeight="1" x14ac:dyDescent="0.2">
      <c r="B103" s="5" t="s">
        <v>157</v>
      </c>
      <c r="C103" s="8" t="s">
        <v>15</v>
      </c>
      <c r="D103" s="4">
        <v>44208</v>
      </c>
      <c r="E103" s="3" t="s">
        <v>134</v>
      </c>
      <c r="F103" s="9" t="s">
        <v>4</v>
      </c>
      <c r="G103" s="11" t="s">
        <v>5</v>
      </c>
      <c r="H103" s="31">
        <v>5478000</v>
      </c>
      <c r="I103" s="5"/>
      <c r="J103" s="5"/>
      <c r="K103" s="5"/>
      <c r="L103" s="5"/>
      <c r="M103" s="8" t="s">
        <v>158</v>
      </c>
    </row>
    <row r="104" spans="2:13" ht="45.1" customHeight="1" x14ac:dyDescent="0.2">
      <c r="B104" s="3" t="s">
        <v>187</v>
      </c>
      <c r="C104" s="8" t="s">
        <v>15</v>
      </c>
      <c r="D104" s="4">
        <v>44211</v>
      </c>
      <c r="E104" s="23" t="s">
        <v>153</v>
      </c>
      <c r="F104" s="9" t="s">
        <v>4</v>
      </c>
      <c r="G104" s="11" t="s">
        <v>5</v>
      </c>
      <c r="H104" s="30">
        <v>2066683</v>
      </c>
      <c r="I104" s="5"/>
      <c r="J104" s="5"/>
      <c r="K104" s="5"/>
      <c r="L104" s="5"/>
      <c r="M104" s="3" t="s">
        <v>200</v>
      </c>
    </row>
    <row r="105" spans="2:13" ht="45.1" customHeight="1" x14ac:dyDescent="0.2">
      <c r="B105" s="33" t="s">
        <v>198</v>
      </c>
      <c r="C105" s="8" t="s">
        <v>15</v>
      </c>
      <c r="D105" s="4">
        <v>44258</v>
      </c>
      <c r="E105" s="3" t="s">
        <v>199</v>
      </c>
      <c r="F105" s="9" t="s">
        <v>4</v>
      </c>
      <c r="G105" s="11" t="s">
        <v>5</v>
      </c>
      <c r="H105" s="31">
        <v>2355952</v>
      </c>
      <c r="I105" s="5"/>
      <c r="J105" s="5"/>
      <c r="K105" s="5"/>
      <c r="L105" s="5"/>
      <c r="M105" s="3" t="s">
        <v>155</v>
      </c>
    </row>
    <row r="106" spans="2:13" ht="45.1" customHeight="1" x14ac:dyDescent="0.2">
      <c r="B106" s="3" t="s">
        <v>170</v>
      </c>
      <c r="C106" s="8" t="s">
        <v>15</v>
      </c>
      <c r="D106" s="4">
        <v>44260</v>
      </c>
      <c r="E106" s="3" t="s">
        <v>166</v>
      </c>
      <c r="F106" s="9" t="s">
        <v>4</v>
      </c>
      <c r="G106" s="11" t="s">
        <v>5</v>
      </c>
      <c r="H106" s="31">
        <v>4977720</v>
      </c>
      <c r="I106" s="5"/>
      <c r="J106" s="5"/>
      <c r="K106" s="5"/>
      <c r="L106" s="5"/>
      <c r="M106" s="8" t="s">
        <v>167</v>
      </c>
    </row>
    <row r="107" spans="2:13" ht="45.1" customHeight="1" x14ac:dyDescent="0.2">
      <c r="B107" s="3" t="s">
        <v>169</v>
      </c>
      <c r="C107" s="8" t="s">
        <v>15</v>
      </c>
      <c r="D107" s="4">
        <v>44280</v>
      </c>
      <c r="E107" s="3" t="s">
        <v>48</v>
      </c>
      <c r="F107" s="9" t="s">
        <v>4</v>
      </c>
      <c r="G107" s="11" t="s">
        <v>5</v>
      </c>
      <c r="H107" s="31">
        <v>11734388</v>
      </c>
      <c r="I107" s="5"/>
      <c r="J107" s="5"/>
      <c r="K107" s="5"/>
      <c r="L107" s="5"/>
      <c r="M107" s="8" t="s">
        <v>168</v>
      </c>
    </row>
    <row r="108" spans="2:13" ht="45.1" customHeight="1" x14ac:dyDescent="0.2">
      <c r="B108" s="3" t="s">
        <v>169</v>
      </c>
      <c r="C108" s="8" t="s">
        <v>15</v>
      </c>
      <c r="D108" s="4">
        <v>44280</v>
      </c>
      <c r="E108" s="3" t="s">
        <v>172</v>
      </c>
      <c r="F108" s="9" t="s">
        <v>4</v>
      </c>
      <c r="G108" s="11" t="s">
        <v>5</v>
      </c>
      <c r="H108" s="31">
        <v>7319030</v>
      </c>
      <c r="I108" s="5"/>
      <c r="J108" s="5"/>
      <c r="K108" s="5"/>
      <c r="L108" s="5"/>
      <c r="M108" s="8" t="s">
        <v>168</v>
      </c>
    </row>
    <row r="109" spans="2:13" ht="45.1" customHeight="1" x14ac:dyDescent="0.2">
      <c r="B109" s="33" t="s">
        <v>173</v>
      </c>
      <c r="C109" s="8" t="s">
        <v>15</v>
      </c>
      <c r="D109" s="4">
        <v>44285</v>
      </c>
      <c r="E109" s="3" t="s">
        <v>146</v>
      </c>
      <c r="F109" s="9" t="s">
        <v>4</v>
      </c>
      <c r="G109" s="11" t="s">
        <v>5</v>
      </c>
      <c r="H109" s="31">
        <v>6233920</v>
      </c>
      <c r="I109" s="5"/>
      <c r="J109" s="5"/>
      <c r="K109" s="5"/>
      <c r="L109" s="5"/>
      <c r="M109" s="8" t="s">
        <v>189</v>
      </c>
    </row>
    <row r="110" spans="2:13" ht="45.1" customHeight="1" x14ac:dyDescent="0.2">
      <c r="B110" s="5" t="s">
        <v>207</v>
      </c>
      <c r="C110" s="8" t="s">
        <v>15</v>
      </c>
      <c r="D110" s="4">
        <v>44316</v>
      </c>
      <c r="E110" s="3" t="s">
        <v>19</v>
      </c>
      <c r="F110" s="9" t="s">
        <v>4</v>
      </c>
      <c r="G110" s="11" t="s">
        <v>5</v>
      </c>
      <c r="H110" s="31">
        <v>6778184</v>
      </c>
      <c r="I110" s="5"/>
      <c r="J110" s="5"/>
      <c r="K110" s="5"/>
      <c r="L110" s="5"/>
      <c r="M110" s="8" t="s">
        <v>208</v>
      </c>
    </row>
    <row r="111" spans="2:13" ht="45.1" customHeight="1" x14ac:dyDescent="0.2"/>
    <row r="112" spans="2:13" ht="45.1" customHeight="1" x14ac:dyDescent="0.2"/>
    <row r="113" ht="45.1" customHeight="1" x14ac:dyDescent="0.2"/>
    <row r="114" ht="45.1" customHeight="1" x14ac:dyDescent="0.2"/>
    <row r="115" ht="45.1" customHeight="1" x14ac:dyDescent="0.2"/>
    <row r="116" ht="45.1" customHeight="1" x14ac:dyDescent="0.2"/>
    <row r="117" ht="45.1" customHeight="1" x14ac:dyDescent="0.2"/>
    <row r="118" ht="45.1" customHeight="1" x14ac:dyDescent="0.2"/>
    <row r="119" ht="45.1" customHeight="1" x14ac:dyDescent="0.2"/>
    <row r="120" ht="45.1" customHeight="1" x14ac:dyDescent="0.2"/>
    <row r="121" ht="45.1" customHeight="1" x14ac:dyDescent="0.2"/>
    <row r="122" ht="45.1" customHeight="1" x14ac:dyDescent="0.2"/>
    <row r="123" ht="45.1" customHeight="1" x14ac:dyDescent="0.2"/>
    <row r="124" ht="45.1" customHeight="1" x14ac:dyDescent="0.2"/>
    <row r="125" ht="45.1" customHeight="1" x14ac:dyDescent="0.2"/>
    <row r="126" ht="45.1" customHeight="1" x14ac:dyDescent="0.2"/>
    <row r="127" ht="45.1" customHeight="1" x14ac:dyDescent="0.2"/>
    <row r="128" ht="45.1" customHeight="1" x14ac:dyDescent="0.2"/>
    <row r="129" ht="45.1" customHeight="1" x14ac:dyDescent="0.2"/>
    <row r="130" ht="45.1" customHeight="1" x14ac:dyDescent="0.2"/>
    <row r="131" ht="45.1" customHeight="1" x14ac:dyDescent="0.2"/>
    <row r="132" ht="45.1" customHeight="1" x14ac:dyDescent="0.2"/>
    <row r="133" ht="45.1" customHeight="1" x14ac:dyDescent="0.2"/>
    <row r="134" ht="45.1" customHeight="1" x14ac:dyDescent="0.2"/>
    <row r="135" ht="45.1" customHeight="1" x14ac:dyDescent="0.2"/>
    <row r="136" ht="45.1" customHeight="1" x14ac:dyDescent="0.2"/>
    <row r="137" ht="45.1" customHeight="1" x14ac:dyDescent="0.2"/>
    <row r="138" ht="45.1" customHeight="1" x14ac:dyDescent="0.2"/>
    <row r="139" ht="45.1" customHeight="1" x14ac:dyDescent="0.2"/>
    <row r="140" ht="45.1" customHeight="1" x14ac:dyDescent="0.2"/>
    <row r="141" ht="45.1" customHeight="1" x14ac:dyDescent="0.2"/>
    <row r="142" ht="45.1" customHeight="1" x14ac:dyDescent="0.2"/>
    <row r="143" ht="45.1" customHeight="1" x14ac:dyDescent="0.2"/>
    <row r="144" ht="45.1" customHeight="1" x14ac:dyDescent="0.2"/>
    <row r="145" ht="45.1" customHeight="1" x14ac:dyDescent="0.2"/>
    <row r="146" ht="45.1" customHeight="1" x14ac:dyDescent="0.2"/>
    <row r="147" ht="45.1" customHeight="1" x14ac:dyDescent="0.2"/>
    <row r="148" ht="45.1" customHeight="1" x14ac:dyDescent="0.2"/>
    <row r="149" ht="45.1" customHeight="1" x14ac:dyDescent="0.2"/>
    <row r="150" ht="45.1" customHeight="1" x14ac:dyDescent="0.2"/>
    <row r="151" ht="45.1" customHeight="1" x14ac:dyDescent="0.2"/>
    <row r="152" ht="45.1" customHeight="1" x14ac:dyDescent="0.2"/>
    <row r="153" ht="45.1" customHeight="1" x14ac:dyDescent="0.2"/>
    <row r="154" ht="45.1" customHeight="1" x14ac:dyDescent="0.2"/>
    <row r="155" ht="45.1" customHeight="1" x14ac:dyDescent="0.2"/>
    <row r="156" ht="45.1" customHeight="1" x14ac:dyDescent="0.2"/>
    <row r="157" ht="45.1" customHeight="1" x14ac:dyDescent="0.2"/>
    <row r="158" ht="45.1" customHeight="1" x14ac:dyDescent="0.2"/>
    <row r="159" ht="45.1" customHeight="1" x14ac:dyDescent="0.2"/>
    <row r="160" ht="45.1" customHeight="1" x14ac:dyDescent="0.2"/>
    <row r="161" ht="45.1" customHeight="1" x14ac:dyDescent="0.2"/>
    <row r="162" ht="45.1" customHeight="1" x14ac:dyDescent="0.2"/>
    <row r="163" ht="45.1" customHeight="1" x14ac:dyDescent="0.2"/>
    <row r="164" ht="45.1" customHeight="1" x14ac:dyDescent="0.2"/>
    <row r="165" ht="45.1" customHeight="1" x14ac:dyDescent="0.2"/>
    <row r="166" ht="45.1" customHeight="1" x14ac:dyDescent="0.2"/>
    <row r="167" ht="45.1" customHeight="1" x14ac:dyDescent="0.2"/>
    <row r="168" ht="45.1" customHeight="1" x14ac:dyDescent="0.2"/>
    <row r="169" ht="45.1" customHeight="1" x14ac:dyDescent="0.2"/>
    <row r="170" ht="45.1" customHeight="1" x14ac:dyDescent="0.2"/>
    <row r="171" ht="45.1" customHeight="1" x14ac:dyDescent="0.2"/>
    <row r="172" ht="45.1" customHeight="1" x14ac:dyDescent="0.2"/>
    <row r="173" ht="45.1" customHeight="1" x14ac:dyDescent="0.2"/>
    <row r="174" ht="45.1" customHeight="1" x14ac:dyDescent="0.2"/>
    <row r="175" ht="45.1" customHeight="1" x14ac:dyDescent="0.2"/>
    <row r="176" ht="45.1" customHeight="1" x14ac:dyDescent="0.2"/>
    <row r="177" ht="45.1" customHeight="1" x14ac:dyDescent="0.2"/>
    <row r="178" ht="45.1" customHeight="1" x14ac:dyDescent="0.2"/>
    <row r="179" ht="45.1" customHeight="1" x14ac:dyDescent="0.2"/>
    <row r="180" ht="45.1" customHeight="1" x14ac:dyDescent="0.2"/>
    <row r="181" ht="45.1" customHeight="1" x14ac:dyDescent="0.2"/>
    <row r="182" ht="45.1" customHeight="1" x14ac:dyDescent="0.2"/>
    <row r="183" ht="45.1" customHeight="1" x14ac:dyDescent="0.2"/>
    <row r="184" ht="45.1" customHeight="1" x14ac:dyDescent="0.2"/>
    <row r="185" ht="45.1" customHeight="1" x14ac:dyDescent="0.2"/>
    <row r="186" ht="45.1" customHeight="1" x14ac:dyDescent="0.2"/>
    <row r="187" ht="45.1" customHeight="1" x14ac:dyDescent="0.2"/>
    <row r="188" ht="45.1" customHeight="1" x14ac:dyDescent="0.2"/>
    <row r="189" ht="45.1" customHeight="1" x14ac:dyDescent="0.2"/>
    <row r="190" ht="45.1" customHeight="1" x14ac:dyDescent="0.2"/>
    <row r="191" ht="45.1" customHeight="1" x14ac:dyDescent="0.2"/>
    <row r="192" ht="45.1" customHeight="1" x14ac:dyDescent="0.2"/>
    <row r="193" ht="45.1" customHeight="1" x14ac:dyDescent="0.2"/>
    <row r="194" ht="45.1" customHeight="1" x14ac:dyDescent="0.2"/>
    <row r="195" ht="45.1" customHeight="1" x14ac:dyDescent="0.2"/>
    <row r="196" ht="45.1" customHeight="1" x14ac:dyDescent="0.2"/>
    <row r="197" ht="45.1" customHeight="1" x14ac:dyDescent="0.2"/>
    <row r="198" ht="45.1" customHeight="1" x14ac:dyDescent="0.2"/>
    <row r="199" ht="45.1" customHeight="1" x14ac:dyDescent="0.2"/>
    <row r="200" ht="45.1" customHeight="1" x14ac:dyDescent="0.2"/>
    <row r="201" ht="45.1" customHeight="1" x14ac:dyDescent="0.2"/>
    <row r="202" ht="45.1" customHeight="1" x14ac:dyDescent="0.2"/>
    <row r="203" ht="45.1" customHeight="1" x14ac:dyDescent="0.2"/>
    <row r="204" ht="45.1" customHeight="1" x14ac:dyDescent="0.2"/>
    <row r="205" ht="45.1" customHeight="1" x14ac:dyDescent="0.2"/>
    <row r="206" ht="45.1" customHeight="1" x14ac:dyDescent="0.2"/>
    <row r="207" ht="45.1" customHeight="1" x14ac:dyDescent="0.2"/>
  </sheetData>
  <autoFilter ref="A6:M6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"/>
  <sheetViews>
    <sheetView view="pageBreakPreview" topLeftCell="A7" zoomScaleNormal="70" zoomScaleSheetLayoutView="100" workbookViewId="0">
      <selection activeCell="K8" sqref="K8"/>
    </sheetView>
  </sheetViews>
  <sheetFormatPr defaultColWidth="9" defaultRowHeight="12.7" x14ac:dyDescent="0.2"/>
  <cols>
    <col min="1" max="1" width="2.8984375" style="13" customWidth="1"/>
    <col min="2" max="3" width="28.796875" style="13" customWidth="1"/>
    <col min="4" max="4" width="18.796875" style="13" bestFit="1" customWidth="1"/>
    <col min="5" max="5" width="37.796875" style="13" bestFit="1" customWidth="1"/>
    <col min="6" max="6" width="18.19921875" style="13" customWidth="1"/>
    <col min="7" max="7" width="11.19921875" style="13" customWidth="1"/>
    <col min="8" max="8" width="15.796875" style="13" customWidth="1"/>
    <col min="9" max="9" width="9" style="13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3" bestFit="1" customWidth="1"/>
    <col min="14" max="16384" width="9" style="13"/>
  </cols>
  <sheetData>
    <row r="1" spans="2:13" x14ac:dyDescent="0.2">
      <c r="M1" s="26" t="s">
        <v>28</v>
      </c>
    </row>
    <row r="2" spans="2:13" ht="19.600000000000001" customHeight="1" x14ac:dyDescent="0.2">
      <c r="B2" s="13" t="s">
        <v>27</v>
      </c>
    </row>
    <row r="5" spans="2:13" ht="45.1" customHeight="1" x14ac:dyDescent="0.2">
      <c r="B5" s="43" t="s">
        <v>26</v>
      </c>
      <c r="C5" s="43" t="s">
        <v>0</v>
      </c>
      <c r="D5" s="45" t="s">
        <v>1</v>
      </c>
      <c r="E5" s="47" t="s">
        <v>6</v>
      </c>
      <c r="F5" s="47" t="s">
        <v>7</v>
      </c>
      <c r="G5" s="34" t="s">
        <v>2</v>
      </c>
      <c r="H5" s="34" t="s">
        <v>3</v>
      </c>
      <c r="I5" s="36" t="s">
        <v>8</v>
      </c>
      <c r="J5" s="38" t="s">
        <v>9</v>
      </c>
      <c r="K5" s="39"/>
      <c r="L5" s="40"/>
      <c r="M5" s="41" t="s">
        <v>10</v>
      </c>
    </row>
    <row r="6" spans="2:13" ht="39.9" customHeight="1" x14ac:dyDescent="0.2">
      <c r="B6" s="44"/>
      <c r="C6" s="44"/>
      <c r="D6" s="46"/>
      <c r="E6" s="48"/>
      <c r="F6" s="48"/>
      <c r="G6" s="35"/>
      <c r="H6" s="35"/>
      <c r="I6" s="37"/>
      <c r="J6" s="23" t="s">
        <v>11</v>
      </c>
      <c r="K6" s="23" t="s">
        <v>12</v>
      </c>
      <c r="L6" s="23" t="s">
        <v>13</v>
      </c>
      <c r="M6" s="42"/>
    </row>
    <row r="7" spans="2:13" ht="131.35" customHeight="1" x14ac:dyDescent="0.2">
      <c r="B7" s="3" t="s">
        <v>94</v>
      </c>
      <c r="C7" s="8" t="s">
        <v>25</v>
      </c>
      <c r="D7" s="4">
        <v>43304</v>
      </c>
      <c r="E7" s="8" t="s">
        <v>98</v>
      </c>
      <c r="F7" s="9" t="s">
        <v>24</v>
      </c>
      <c r="G7" s="11" t="s">
        <v>23</v>
      </c>
      <c r="H7" s="22">
        <v>2401380</v>
      </c>
      <c r="I7" s="11" t="s">
        <v>23</v>
      </c>
      <c r="J7" s="5"/>
      <c r="K7" s="5"/>
      <c r="L7" s="5"/>
      <c r="M7" s="8"/>
    </row>
    <row r="8" spans="2:13" ht="131.35" customHeight="1" x14ac:dyDescent="0.2">
      <c r="B8" s="3" t="s">
        <v>202</v>
      </c>
      <c r="C8" s="8" t="s">
        <v>25</v>
      </c>
      <c r="D8" s="4">
        <v>44075</v>
      </c>
      <c r="E8" s="8" t="s">
        <v>203</v>
      </c>
      <c r="F8" s="9" t="s">
        <v>24</v>
      </c>
      <c r="G8" s="11" t="s">
        <v>5</v>
      </c>
      <c r="H8" s="22">
        <v>1619904</v>
      </c>
      <c r="I8" s="11" t="s">
        <v>5</v>
      </c>
      <c r="J8" s="5"/>
      <c r="K8" s="5"/>
      <c r="L8" s="5"/>
      <c r="M8" s="8"/>
    </row>
    <row r="9" spans="2:13" ht="131.35" customHeight="1" x14ac:dyDescent="0.2">
      <c r="B9" s="3" t="s">
        <v>201</v>
      </c>
      <c r="C9" s="8" t="s">
        <v>25</v>
      </c>
      <c r="D9" s="4">
        <v>44094</v>
      </c>
      <c r="E9" s="8" t="s">
        <v>98</v>
      </c>
      <c r="F9" s="9" t="s">
        <v>24</v>
      </c>
      <c r="G9" s="11" t="s">
        <v>5</v>
      </c>
      <c r="H9" s="22">
        <v>2090000</v>
      </c>
      <c r="I9" s="11" t="s">
        <v>5</v>
      </c>
      <c r="J9" s="5"/>
      <c r="K9" s="5"/>
      <c r="L9" s="5"/>
      <c r="M9" s="8"/>
    </row>
    <row r="10" spans="2:13" ht="35.15" customHeight="1" x14ac:dyDescent="0.2"/>
  </sheetData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4"/>
  <sheetViews>
    <sheetView view="pageBreakPreview" topLeftCell="A10" zoomScale="85" zoomScaleNormal="70" zoomScaleSheetLayoutView="85" workbookViewId="0">
      <selection activeCell="J14" sqref="J14"/>
    </sheetView>
  </sheetViews>
  <sheetFormatPr defaultColWidth="9" defaultRowHeight="12.7" x14ac:dyDescent="0.2"/>
  <cols>
    <col min="1" max="1" width="7.09765625" style="13" customWidth="1"/>
    <col min="2" max="2" width="31.296875" style="13" customWidth="1"/>
    <col min="3" max="3" width="35.09765625" style="13" customWidth="1"/>
    <col min="4" max="4" width="22.296875" style="13" customWidth="1"/>
    <col min="5" max="5" width="43.8984375" style="13" customWidth="1"/>
    <col min="6" max="6" width="20.796875" style="13" customWidth="1"/>
    <col min="7" max="8" width="15.796875" style="13" customWidth="1"/>
    <col min="9" max="9" width="9" style="13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3" bestFit="1" customWidth="1"/>
    <col min="14" max="16384" width="9" style="13"/>
  </cols>
  <sheetData>
    <row r="1" spans="2:13" x14ac:dyDescent="0.2">
      <c r="M1" s="26"/>
    </row>
    <row r="2" spans="2:13" ht="19.600000000000001" customHeight="1" x14ac:dyDescent="0.2">
      <c r="B2" s="13" t="s">
        <v>32</v>
      </c>
    </row>
    <row r="5" spans="2:13" ht="45.1" customHeight="1" x14ac:dyDescent="0.2">
      <c r="B5" s="43" t="s">
        <v>14</v>
      </c>
      <c r="C5" s="43" t="s">
        <v>0</v>
      </c>
      <c r="D5" s="45" t="s">
        <v>1</v>
      </c>
      <c r="E5" s="45" t="s">
        <v>6</v>
      </c>
      <c r="F5" s="45" t="s">
        <v>7</v>
      </c>
      <c r="G5" s="34" t="s">
        <v>2</v>
      </c>
      <c r="H5" s="34" t="s">
        <v>3</v>
      </c>
      <c r="I5" s="36" t="s">
        <v>8</v>
      </c>
      <c r="J5" s="38" t="s">
        <v>9</v>
      </c>
      <c r="K5" s="39"/>
      <c r="L5" s="40"/>
      <c r="M5" s="41" t="s">
        <v>10</v>
      </c>
    </row>
    <row r="6" spans="2:13" ht="45.1" customHeight="1" x14ac:dyDescent="0.2">
      <c r="B6" s="44"/>
      <c r="C6" s="44"/>
      <c r="D6" s="46"/>
      <c r="E6" s="46"/>
      <c r="F6" s="46"/>
      <c r="G6" s="35"/>
      <c r="H6" s="35"/>
      <c r="I6" s="37"/>
      <c r="J6" s="2" t="s">
        <v>11</v>
      </c>
      <c r="K6" s="2" t="s">
        <v>12</v>
      </c>
      <c r="L6" s="2" t="s">
        <v>13</v>
      </c>
      <c r="M6" s="42"/>
    </row>
    <row r="7" spans="2:13" s="27" customFormat="1" ht="45.1" customHeight="1" x14ac:dyDescent="0.15">
      <c r="B7" s="8" t="s">
        <v>33</v>
      </c>
      <c r="C7" s="8" t="s">
        <v>15</v>
      </c>
      <c r="D7" s="14">
        <v>43343</v>
      </c>
      <c r="E7" s="8" t="s">
        <v>31</v>
      </c>
      <c r="F7" s="8" t="s">
        <v>24</v>
      </c>
      <c r="G7" s="15" t="s">
        <v>30</v>
      </c>
      <c r="H7" s="16">
        <v>5248800</v>
      </c>
      <c r="I7" s="17" t="s">
        <v>29</v>
      </c>
      <c r="J7" s="18"/>
      <c r="K7" s="18"/>
      <c r="L7" s="18"/>
      <c r="M7" s="8" t="s">
        <v>93</v>
      </c>
    </row>
    <row r="8" spans="2:13" s="27" customFormat="1" ht="45.1" customHeight="1" x14ac:dyDescent="0.15">
      <c r="B8" s="8" t="s">
        <v>34</v>
      </c>
      <c r="C8" s="8" t="s">
        <v>15</v>
      </c>
      <c r="D8" s="14">
        <v>43343</v>
      </c>
      <c r="E8" s="8" t="s">
        <v>35</v>
      </c>
      <c r="F8" s="8" t="s">
        <v>24</v>
      </c>
      <c r="G8" s="15" t="s">
        <v>30</v>
      </c>
      <c r="H8" s="16">
        <v>1080000</v>
      </c>
      <c r="I8" s="17" t="s">
        <v>29</v>
      </c>
      <c r="J8" s="18"/>
      <c r="K8" s="18"/>
      <c r="L8" s="18"/>
      <c r="M8" s="8"/>
    </row>
    <row r="9" spans="2:13" ht="45.1" customHeight="1" x14ac:dyDescent="0.15">
      <c r="B9" s="12" t="s">
        <v>102</v>
      </c>
      <c r="C9" s="8" t="s">
        <v>15</v>
      </c>
      <c r="D9" s="19">
        <v>43462</v>
      </c>
      <c r="E9" s="12" t="s">
        <v>31</v>
      </c>
      <c r="F9" s="8" t="s">
        <v>24</v>
      </c>
      <c r="G9" s="15" t="s">
        <v>30</v>
      </c>
      <c r="H9" s="20">
        <v>1317600</v>
      </c>
      <c r="I9" s="17" t="s">
        <v>5</v>
      </c>
      <c r="J9" s="21"/>
      <c r="K9" s="21"/>
      <c r="L9" s="21"/>
      <c r="M9" s="12"/>
    </row>
    <row r="10" spans="2:13" ht="55.9" customHeight="1" x14ac:dyDescent="0.15">
      <c r="B10" s="12" t="s">
        <v>116</v>
      </c>
      <c r="C10" s="8" t="s">
        <v>15</v>
      </c>
      <c r="D10" s="19">
        <v>43732</v>
      </c>
      <c r="E10" s="12" t="s">
        <v>117</v>
      </c>
      <c r="F10" s="8" t="s">
        <v>24</v>
      </c>
      <c r="G10" s="15" t="s">
        <v>30</v>
      </c>
      <c r="H10" s="20">
        <v>2167000</v>
      </c>
      <c r="I10" s="17" t="s">
        <v>5</v>
      </c>
      <c r="J10" s="21"/>
      <c r="K10" s="21"/>
      <c r="L10" s="21"/>
      <c r="M10" s="12"/>
    </row>
    <row r="11" spans="2:13" ht="55.9" customHeight="1" x14ac:dyDescent="0.15">
      <c r="B11" s="12" t="s">
        <v>162</v>
      </c>
      <c r="C11" s="8" t="s">
        <v>15</v>
      </c>
      <c r="D11" s="19">
        <v>43913</v>
      </c>
      <c r="E11" s="12" t="s">
        <v>163</v>
      </c>
      <c r="F11" s="8" t="s">
        <v>24</v>
      </c>
      <c r="G11" s="15" t="s">
        <v>30</v>
      </c>
      <c r="H11" s="20">
        <v>1301646</v>
      </c>
      <c r="I11" s="32" t="s">
        <v>5</v>
      </c>
      <c r="J11" s="21"/>
      <c r="K11" s="21"/>
      <c r="L11" s="21"/>
      <c r="M11" s="8" t="s">
        <v>141</v>
      </c>
    </row>
    <row r="12" spans="2:13" s="27" customFormat="1" ht="45.1" customHeight="1" x14ac:dyDescent="0.15">
      <c r="B12" s="8" t="s">
        <v>164</v>
      </c>
      <c r="C12" s="8" t="s">
        <v>15</v>
      </c>
      <c r="D12" s="19">
        <v>43921</v>
      </c>
      <c r="E12" s="8" t="s">
        <v>35</v>
      </c>
      <c r="F12" s="8" t="s">
        <v>24</v>
      </c>
      <c r="G12" s="15" t="s">
        <v>30</v>
      </c>
      <c r="H12" s="16">
        <v>19272000</v>
      </c>
      <c r="I12" s="32" t="s">
        <v>5</v>
      </c>
      <c r="J12" s="18"/>
      <c r="K12" s="18"/>
      <c r="L12" s="18"/>
      <c r="M12" s="8" t="s">
        <v>165</v>
      </c>
    </row>
    <row r="13" spans="2:13" s="1" customFormat="1" ht="45.1" customHeight="1" x14ac:dyDescent="0.2">
      <c r="B13" s="5" t="s">
        <v>161</v>
      </c>
      <c r="C13" s="8" t="s">
        <v>15</v>
      </c>
      <c r="D13" s="14">
        <v>44159</v>
      </c>
      <c r="E13" s="3" t="s">
        <v>132</v>
      </c>
      <c r="F13" s="8" t="s">
        <v>24</v>
      </c>
      <c r="G13" s="11" t="s">
        <v>5</v>
      </c>
      <c r="H13" s="31">
        <v>1919500</v>
      </c>
      <c r="I13" s="32" t="s">
        <v>5</v>
      </c>
      <c r="J13" s="5"/>
      <c r="K13" s="5"/>
      <c r="L13" s="5"/>
      <c r="M13" s="3" t="s">
        <v>160</v>
      </c>
    </row>
    <row r="14" spans="2:13" s="1" customFormat="1" ht="45.1" customHeight="1" x14ac:dyDescent="0.2">
      <c r="B14" s="3" t="s">
        <v>205</v>
      </c>
      <c r="C14" s="8" t="s">
        <v>15</v>
      </c>
      <c r="D14" s="14">
        <v>44270</v>
      </c>
      <c r="E14" s="3" t="s">
        <v>206</v>
      </c>
      <c r="F14" s="8" t="s">
        <v>24</v>
      </c>
      <c r="G14" s="11" t="s">
        <v>5</v>
      </c>
      <c r="H14" s="31">
        <v>3277200</v>
      </c>
      <c r="I14" s="15" t="s">
        <v>5</v>
      </c>
      <c r="J14" s="5"/>
      <c r="K14" s="5"/>
      <c r="L14" s="5"/>
      <c r="M14" s="8" t="s">
        <v>204</v>
      </c>
    </row>
  </sheetData>
  <autoFilter ref="B6:M10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競争入札（工事）</vt:lpstr>
      <vt:lpstr>競争入札（物品役務）</vt:lpstr>
      <vt:lpstr>随意契約（工事）</vt:lpstr>
      <vt:lpstr>随意契約（物品役務等）</vt:lpstr>
      <vt:lpstr>'随意契約（物品役務等）'!Print_Area</vt:lpstr>
      <vt:lpstr>'競争入札（工事）'!Print_Titles</vt:lpstr>
      <vt:lpstr>'競争入札（物品役務）'!Print_Titles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半田　聡史／Handa,Satoshi</cp:lastModifiedBy>
  <cp:lastPrinted>2020-02-02T10:20:22Z</cp:lastPrinted>
  <dcterms:created xsi:type="dcterms:W3CDTF">2008-03-11T01:52:01Z</dcterms:created>
  <dcterms:modified xsi:type="dcterms:W3CDTF">2021-07-21T06:42:35Z</dcterms:modified>
</cp:coreProperties>
</file>