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4815" activeTab="2"/>
  </bookViews>
  <sheets>
    <sheet name="競争入札　物品役務" sheetId="1" r:id="rId1"/>
    <sheet name="競争入札（工事）" sheetId="2" r:id="rId2"/>
    <sheet name="随意契約（物品役務等）" sheetId="3" r:id="rId3"/>
  </sheets>
  <definedNames>
    <definedName name="_xlnm.Print_Area" localSheetId="0">'競争入札　物品役務'!$B$1:$M$39</definedName>
    <definedName name="_xlnm.Print_Titles" localSheetId="0">'競争入札　物品役務'!$2:$6</definedName>
    <definedName name="_xlnm.Print_Titles" localSheetId="1">'競争入札（工事）'!$A:$J,'競争入札（工事）'!$1:$6</definedName>
  </definedNames>
  <calcPr fullCalcOnLoad="1"/>
</workbook>
</file>

<file path=xl/sharedStrings.xml><?xml version="1.0" encoding="utf-8"?>
<sst xmlns="http://schemas.openxmlformats.org/spreadsheetml/2006/main" count="283" uniqueCount="71">
  <si>
    <t>経理責任者の氏名、名称及び所在地</t>
  </si>
  <si>
    <t>契約を締結した日</t>
  </si>
  <si>
    <t>予定価格（円）</t>
  </si>
  <si>
    <t>契約金額（円）</t>
  </si>
  <si>
    <t>一般競争入札</t>
  </si>
  <si>
    <t>－</t>
  </si>
  <si>
    <t>契約の相手方の氏名及び住所</t>
  </si>
  <si>
    <t>一般競争入札・指名競争入札及び公募型企画競争の別</t>
  </si>
  <si>
    <t>落札率
（％）</t>
  </si>
  <si>
    <t>公益法人の場合</t>
  </si>
  <si>
    <t>備　考</t>
  </si>
  <si>
    <t>公益法人の区分</t>
  </si>
  <si>
    <t>国所管、都道府県所管の区分</t>
  </si>
  <si>
    <t>応札・応募者数</t>
  </si>
  <si>
    <t>工事の名称、場所、期間及び種別</t>
  </si>
  <si>
    <t>（別紙１）</t>
  </si>
  <si>
    <t>物品等又は役務の
名称及び数量</t>
  </si>
  <si>
    <t>国立病院機構米沢病院長　飛田　宗重
山形県米沢市大字三沢26100-1</t>
  </si>
  <si>
    <t>単価契約</t>
  </si>
  <si>
    <t>自動おしぼり機専用ロール調達</t>
  </si>
  <si>
    <t>契約事務取扱細則第２６条の２に基づく競争入札に係る情報の公表（物品役務等）</t>
  </si>
  <si>
    <t>オビサン㈱
山形県山形市流通センター一丁目９番地の２</t>
  </si>
  <si>
    <t>山形県米沢市大字三沢２６１００－１
独立行政法人国立病院機構米沢病院 院長　飛田　宗重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</si>
  <si>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随意契約</t>
  </si>
  <si>
    <t>－</t>
  </si>
  <si>
    <t>仙台市青葉区一番町三丁目３番１６号オー・エックス芭蕉の辻ビル
株式会社　楠山設計
代表取締役　島田　俊雄</t>
  </si>
  <si>
    <t>米沢病院病棟等建替整備工事　　　基本・実施設計、工事監理業務委託（変更契約）
山形県米沢市大字三沢２６１００－１
国立病院機構米沢病院
H28.10.6～H31.8.31
設計委託</t>
  </si>
  <si>
    <t>契約事務取扱細則第２６条の２に基づく随意契約に係る情報の公表（工事）</t>
  </si>
  <si>
    <t>医療用消耗品調達</t>
  </si>
  <si>
    <t>アズサイエンス(株)山形営業所
山形県山形市城西町１－５－１３</t>
  </si>
  <si>
    <t>－</t>
  </si>
  <si>
    <t>岡崎医療(株)
山形県山形市あこや町３－４－３</t>
  </si>
  <si>
    <t>(株)コーア
山形県山形市松波１－１２－５</t>
  </si>
  <si>
    <t>(株)シバタインテック山形支店
山形県山形市桜田東２－１－２１</t>
  </si>
  <si>
    <t>(株)スズケン米沢支店
山形県米沢市中田町６２０番地の４</t>
  </si>
  <si>
    <t>東邦薬品(株)米沢営業所
山形県米沢市中田町１２４１－３</t>
  </si>
  <si>
    <t>東北化学薬品(株)山形支店
山形県東根市神町南二丁目３番１４号</t>
  </si>
  <si>
    <t>（株）南部医理科山形営業所
山形県山形市飯田三丁目２番９号</t>
  </si>
  <si>
    <t>(株)バイタルネット米沢支店
山形県米沢市窪田町窪田字中谷地３５１７－３</t>
  </si>
  <si>
    <t>丸木医科器械（株）山形支店
山形県山形市蔵王松ヶ丘２－２－２２</t>
  </si>
  <si>
    <t>源川医科器械(株)山形支店
山形県山形市元木２－１０－４６</t>
  </si>
  <si>
    <t>(株)メディセオ米沢支店
山形県米沢市中田町１０８８－１４</t>
  </si>
  <si>
    <t>山形小木医科器械(株)山形支店
山形県山形市北町３－８－２０</t>
  </si>
  <si>
    <t>検査試薬調達</t>
  </si>
  <si>
    <t>㈱コーア
山形県山形市松波１－１２－５</t>
  </si>
  <si>
    <t>㈱シバタインテック山形支店
山形県山形市桜田東２－１－２１</t>
  </si>
  <si>
    <t>東邦薬品㈱米沢営業所
山形県米沢市中田町１２４１－３</t>
  </si>
  <si>
    <t>東北化学薬品㈱山形支店
山形県東根市神町南二丁目３番１４号</t>
  </si>
  <si>
    <t>㈱南部医理科山形営業所
山形県山形市飯田三丁目２番９号</t>
  </si>
  <si>
    <t>㈱バイタルネット米沢支店
山形県米沢市窪田町窪田字中谷地３５１７－３</t>
  </si>
  <si>
    <t>㈱メディセオ米沢支店
山形県米沢市中田町１０８８－１４</t>
  </si>
  <si>
    <t>－</t>
  </si>
  <si>
    <t>北沢産業㈱山形営業所
山形県山形市松山３－１４－１０</t>
  </si>
  <si>
    <t>-</t>
  </si>
  <si>
    <t>紙おむつ等調達</t>
  </si>
  <si>
    <t>電解水生成装置一式　調達</t>
  </si>
  <si>
    <t>ＭＲＩ保守委託業務</t>
  </si>
  <si>
    <t>アジア㈱
山形県山形市あこや町１－５－１０</t>
  </si>
  <si>
    <t>Ａ重油ＪＩＳ１種２号</t>
  </si>
  <si>
    <t>北日本石油㈱
福島県郡山市田村町金屋字川久保４１</t>
  </si>
  <si>
    <t>－</t>
  </si>
  <si>
    <t>医薬品調達</t>
  </si>
  <si>
    <t>㈱恒和薬品米沢営業所
山形県米沢市中田町１１４１番１５号</t>
  </si>
  <si>
    <t>東和薬品㈱山形営業所
山形県上山市金谷字原７９８－１</t>
  </si>
  <si>
    <t>人工呼吸器等賃貸借</t>
  </si>
  <si>
    <t>フィリップス・レスピロニクス合同会社
東京都港区港南二丁目１３番３７号</t>
  </si>
  <si>
    <t>.</t>
  </si>
  <si>
    <t>－</t>
  </si>
  <si>
    <t>－</t>
  </si>
  <si>
    <t>１６列マルチスライスCT装置保守</t>
  </si>
  <si>
    <t>東芝メディカルシステムズ㈱山形サービスセンタ
山形県山形市十日町１－３－２９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</si>
</sst>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.0_ "/>
    <numFmt numFmtId="178" formatCode="0.00_ "/>
    <numFmt numFmtId="179" formatCode="0.000_ "/>
    <numFmt numFmtId="180" formatCode="[$-411]ge\.m\.d;@"/>
    <numFmt numFmtId="181" formatCode="mmm\-yyyy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38" fontId="38" fillId="0" borderId="10" xfId="48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0" xfId="48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38" fontId="38" fillId="0" borderId="0" xfId="48" applyFont="1" applyBorder="1" applyAlignment="1">
      <alignment horizontal="center" vertical="center"/>
    </xf>
    <xf numFmtId="38" fontId="0" fillId="0" borderId="0" xfId="48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58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38" fontId="0" fillId="0" borderId="12" xfId="48" applyFont="1" applyBorder="1" applyAlignment="1">
      <alignment vertical="center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38" fontId="0" fillId="0" borderId="10" xfId="48" applyFont="1" applyBorder="1" applyAlignment="1">
      <alignment vertical="center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shrinkToFit="1"/>
    </xf>
    <xf numFmtId="0" fontId="0" fillId="0" borderId="11" xfId="0" applyFont="1" applyBorder="1" applyAlignment="1">
      <alignment horizontal="center" vertical="center" wrapText="1"/>
    </xf>
    <xf numFmtId="38" fontId="0" fillId="0" borderId="11" xfId="48" applyFont="1" applyBorder="1" applyAlignment="1">
      <alignment horizontal="right" vertical="center" shrinkToFit="1"/>
    </xf>
    <xf numFmtId="58" fontId="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O49"/>
  <sheetViews>
    <sheetView view="pageBreakPreview" zoomScale="70" zoomScaleNormal="70" zoomScaleSheetLayoutView="70" zoomScalePageLayoutView="0" workbookViewId="0" topLeftCell="B1">
      <selection activeCell="D7" sqref="D7"/>
    </sheetView>
  </sheetViews>
  <sheetFormatPr defaultColWidth="9.00390625" defaultRowHeight="13.5"/>
  <cols>
    <col min="1" max="1" width="2.875" style="3" customWidth="1"/>
    <col min="2" max="2" width="28.75390625" style="3" customWidth="1"/>
    <col min="3" max="3" width="35.125" style="3" customWidth="1"/>
    <col min="4" max="4" width="18.75390625" style="3" bestFit="1" customWidth="1"/>
    <col min="5" max="5" width="42.25390625" style="3" bestFit="1" customWidth="1"/>
    <col min="6" max="6" width="20.625" style="3" customWidth="1"/>
    <col min="7" max="8" width="15.625" style="3" customWidth="1"/>
    <col min="9" max="9" width="9.00390625" style="3" customWidth="1"/>
    <col min="10" max="10" width="9.25390625" style="4" customWidth="1"/>
    <col min="11" max="11" width="12.50390625" style="4" customWidth="1"/>
    <col min="12" max="12" width="8.125" style="4" customWidth="1"/>
    <col min="13" max="13" width="17.125" style="3" bestFit="1" customWidth="1"/>
    <col min="14" max="14" width="16.50390625" style="3" customWidth="1"/>
    <col min="15" max="15" width="12.625" style="3" bestFit="1" customWidth="1"/>
    <col min="16" max="16384" width="9.00390625" style="3" customWidth="1"/>
  </cols>
  <sheetData>
    <row r="1" ht="14.25">
      <c r="M1" s="5"/>
    </row>
    <row r="2" spans="2:12" s="6" customFormat="1" ht="19.5" customHeight="1">
      <c r="B2" s="6" t="s">
        <v>20</v>
      </c>
      <c r="J2" s="7"/>
      <c r="K2" s="7"/>
      <c r="L2" s="7"/>
    </row>
    <row r="5" spans="2:13" s="8" customFormat="1" ht="45" customHeight="1">
      <c r="B5" s="58" t="s">
        <v>16</v>
      </c>
      <c r="C5" s="60" t="s">
        <v>0</v>
      </c>
      <c r="D5" s="61" t="s">
        <v>1</v>
      </c>
      <c r="E5" s="61" t="s">
        <v>6</v>
      </c>
      <c r="F5" s="61" t="s">
        <v>7</v>
      </c>
      <c r="G5" s="49" t="s">
        <v>2</v>
      </c>
      <c r="H5" s="49" t="s">
        <v>3</v>
      </c>
      <c r="I5" s="51" t="s">
        <v>8</v>
      </c>
      <c r="J5" s="53" t="s">
        <v>9</v>
      </c>
      <c r="K5" s="54"/>
      <c r="L5" s="55"/>
      <c r="M5" s="56" t="s">
        <v>10</v>
      </c>
    </row>
    <row r="6" spans="2:13" s="8" customFormat="1" ht="45" customHeight="1">
      <c r="B6" s="59"/>
      <c r="C6" s="59"/>
      <c r="D6" s="62"/>
      <c r="E6" s="62"/>
      <c r="F6" s="62"/>
      <c r="G6" s="50"/>
      <c r="H6" s="50"/>
      <c r="I6" s="52"/>
      <c r="J6" s="18" t="s">
        <v>11</v>
      </c>
      <c r="K6" s="18" t="s">
        <v>12</v>
      </c>
      <c r="L6" s="18" t="s">
        <v>13</v>
      </c>
      <c r="M6" s="57"/>
    </row>
    <row r="7" spans="2:13" s="8" customFormat="1" ht="45" customHeight="1">
      <c r="B7" s="44" t="s">
        <v>56</v>
      </c>
      <c r="C7" s="1" t="s">
        <v>17</v>
      </c>
      <c r="D7" s="14">
        <v>42817</v>
      </c>
      <c r="E7" s="43" t="s">
        <v>57</v>
      </c>
      <c r="F7" s="43" t="s">
        <v>4</v>
      </c>
      <c r="G7" s="19"/>
      <c r="H7" s="46">
        <v>11469600</v>
      </c>
      <c r="I7" s="45" t="s">
        <v>53</v>
      </c>
      <c r="J7" s="18"/>
      <c r="K7" s="18"/>
      <c r="L7" s="18"/>
      <c r="M7" s="20"/>
    </row>
    <row r="8" spans="2:13" s="8" customFormat="1" ht="45" customHeight="1">
      <c r="B8" s="13" t="s">
        <v>54</v>
      </c>
      <c r="C8" s="1" t="s">
        <v>17</v>
      </c>
      <c r="D8" s="14">
        <v>42821</v>
      </c>
      <c r="E8" s="13" t="s">
        <v>31</v>
      </c>
      <c r="F8" s="2" t="s">
        <v>4</v>
      </c>
      <c r="G8" s="10"/>
      <c r="H8" s="16">
        <v>5200391</v>
      </c>
      <c r="I8" s="10" t="s">
        <v>53</v>
      </c>
      <c r="J8" s="15"/>
      <c r="K8" s="15"/>
      <c r="L8" s="15"/>
      <c r="M8" s="12" t="s">
        <v>18</v>
      </c>
    </row>
    <row r="9" spans="2:13" s="8" customFormat="1" ht="45" customHeight="1">
      <c r="B9" s="13" t="s">
        <v>58</v>
      </c>
      <c r="C9" s="1" t="s">
        <v>17</v>
      </c>
      <c r="D9" s="14">
        <v>42823</v>
      </c>
      <c r="E9" s="12" t="s">
        <v>59</v>
      </c>
      <c r="F9" s="2" t="s">
        <v>4</v>
      </c>
      <c r="G9" s="10" t="s">
        <v>51</v>
      </c>
      <c r="H9" s="16">
        <v>7620480</v>
      </c>
      <c r="I9" s="10" t="s">
        <v>51</v>
      </c>
      <c r="J9" s="15"/>
      <c r="K9" s="15"/>
      <c r="L9" s="15"/>
      <c r="M9" s="12" t="s">
        <v>18</v>
      </c>
    </row>
    <row r="10" spans="2:15" s="8" customFormat="1" ht="45" customHeight="1">
      <c r="B10" s="13" t="s">
        <v>19</v>
      </c>
      <c r="C10" s="1" t="s">
        <v>17</v>
      </c>
      <c r="D10" s="14">
        <v>42825</v>
      </c>
      <c r="E10" s="12" t="s">
        <v>21</v>
      </c>
      <c r="F10" s="2" t="s">
        <v>4</v>
      </c>
      <c r="G10" s="10" t="s">
        <v>5</v>
      </c>
      <c r="H10" s="16">
        <v>2514240</v>
      </c>
      <c r="I10" s="10" t="s">
        <v>5</v>
      </c>
      <c r="J10" s="15"/>
      <c r="K10" s="15"/>
      <c r="L10" s="15"/>
      <c r="M10" s="12" t="s">
        <v>18</v>
      </c>
      <c r="N10" s="40"/>
      <c r="O10" s="40"/>
    </row>
    <row r="11" spans="2:15" s="8" customFormat="1" ht="45" customHeight="1">
      <c r="B11" s="13" t="s">
        <v>28</v>
      </c>
      <c r="C11" s="1" t="s">
        <v>17</v>
      </c>
      <c r="D11" s="29">
        <v>42916</v>
      </c>
      <c r="E11" s="13" t="s">
        <v>29</v>
      </c>
      <c r="F11" s="2" t="s">
        <v>4</v>
      </c>
      <c r="G11" s="10" t="s">
        <v>30</v>
      </c>
      <c r="H11" s="16">
        <v>4903956</v>
      </c>
      <c r="I11" s="10" t="s">
        <v>30</v>
      </c>
      <c r="J11" s="15"/>
      <c r="K11" s="15"/>
      <c r="L11" s="15"/>
      <c r="M11" s="12" t="s">
        <v>18</v>
      </c>
      <c r="N11" s="41"/>
      <c r="O11" s="41"/>
    </row>
    <row r="12" spans="1:15" ht="45" customHeight="1">
      <c r="A12" s="8"/>
      <c r="B12" s="13" t="s">
        <v>28</v>
      </c>
      <c r="C12" s="1" t="s">
        <v>17</v>
      </c>
      <c r="D12" s="29">
        <v>42916</v>
      </c>
      <c r="E12" s="13" t="s">
        <v>31</v>
      </c>
      <c r="F12" s="2" t="s">
        <v>4</v>
      </c>
      <c r="G12" s="10" t="s">
        <v>30</v>
      </c>
      <c r="H12" s="16">
        <v>6572688</v>
      </c>
      <c r="I12" s="10" t="s">
        <v>30</v>
      </c>
      <c r="J12" s="15"/>
      <c r="K12" s="15"/>
      <c r="L12" s="15"/>
      <c r="M12" s="12" t="s">
        <v>18</v>
      </c>
      <c r="N12" s="40"/>
      <c r="O12" s="40"/>
    </row>
    <row r="13" spans="1:15" ht="45" customHeight="1">
      <c r="A13" s="8"/>
      <c r="B13" s="13" t="s">
        <v>28</v>
      </c>
      <c r="C13" s="1" t="s">
        <v>17</v>
      </c>
      <c r="D13" s="29">
        <v>42916</v>
      </c>
      <c r="E13" s="13" t="s">
        <v>32</v>
      </c>
      <c r="F13" s="2" t="s">
        <v>4</v>
      </c>
      <c r="G13" s="10" t="s">
        <v>30</v>
      </c>
      <c r="H13" s="16">
        <v>155438</v>
      </c>
      <c r="I13" s="10" t="s">
        <v>30</v>
      </c>
      <c r="J13" s="15"/>
      <c r="K13" s="15"/>
      <c r="L13" s="15"/>
      <c r="M13" s="12" t="s">
        <v>18</v>
      </c>
      <c r="N13" s="40"/>
      <c r="O13" s="40"/>
    </row>
    <row r="14" spans="1:15" ht="45" customHeight="1">
      <c r="A14" s="8"/>
      <c r="B14" s="13" t="s">
        <v>28</v>
      </c>
      <c r="C14" s="1" t="s">
        <v>17</v>
      </c>
      <c r="D14" s="29">
        <v>42916</v>
      </c>
      <c r="E14" s="13" t="s">
        <v>33</v>
      </c>
      <c r="F14" s="2" t="s">
        <v>4</v>
      </c>
      <c r="G14" s="10" t="s">
        <v>30</v>
      </c>
      <c r="H14" s="16">
        <v>884086</v>
      </c>
      <c r="I14" s="10" t="s">
        <v>30</v>
      </c>
      <c r="J14" s="15"/>
      <c r="K14" s="15"/>
      <c r="L14" s="15"/>
      <c r="M14" s="12" t="s">
        <v>18</v>
      </c>
      <c r="N14" s="40"/>
      <c r="O14" s="40"/>
    </row>
    <row r="15" spans="1:15" s="17" customFormat="1" ht="45" customHeight="1">
      <c r="A15" s="8"/>
      <c r="B15" s="13" t="s">
        <v>28</v>
      </c>
      <c r="C15" s="1" t="s">
        <v>17</v>
      </c>
      <c r="D15" s="29">
        <v>42916</v>
      </c>
      <c r="E15" s="13" t="s">
        <v>34</v>
      </c>
      <c r="F15" s="2" t="s">
        <v>4</v>
      </c>
      <c r="G15" s="10" t="s">
        <v>30</v>
      </c>
      <c r="H15" s="16">
        <v>50868</v>
      </c>
      <c r="I15" s="10" t="s">
        <v>30</v>
      </c>
      <c r="J15" s="15"/>
      <c r="K15" s="15"/>
      <c r="L15" s="15"/>
      <c r="M15" s="12" t="s">
        <v>18</v>
      </c>
      <c r="N15" s="40"/>
      <c r="O15" s="40"/>
    </row>
    <row r="16" spans="1:15" s="17" customFormat="1" ht="45" customHeight="1">
      <c r="A16" s="8"/>
      <c r="B16" s="13" t="s">
        <v>28</v>
      </c>
      <c r="C16" s="1" t="s">
        <v>17</v>
      </c>
      <c r="D16" s="29">
        <v>42916</v>
      </c>
      <c r="E16" s="13" t="s">
        <v>35</v>
      </c>
      <c r="F16" s="2" t="s">
        <v>4</v>
      </c>
      <c r="G16" s="10" t="s">
        <v>30</v>
      </c>
      <c r="H16" s="16">
        <v>45591</v>
      </c>
      <c r="I16" s="10" t="s">
        <v>30</v>
      </c>
      <c r="J16" s="15"/>
      <c r="K16" s="15"/>
      <c r="L16" s="15"/>
      <c r="M16" s="12" t="s">
        <v>18</v>
      </c>
      <c r="N16" s="40"/>
      <c r="O16" s="40"/>
    </row>
    <row r="17" spans="1:15" ht="45" customHeight="1">
      <c r="A17" s="8"/>
      <c r="B17" s="13" t="s">
        <v>28</v>
      </c>
      <c r="C17" s="1" t="s">
        <v>17</v>
      </c>
      <c r="D17" s="29">
        <v>42916</v>
      </c>
      <c r="E17" s="13" t="s">
        <v>36</v>
      </c>
      <c r="F17" s="2" t="s">
        <v>4</v>
      </c>
      <c r="G17" s="10" t="s">
        <v>30</v>
      </c>
      <c r="H17" s="16">
        <v>3572611</v>
      </c>
      <c r="I17" s="10" t="s">
        <v>30</v>
      </c>
      <c r="J17" s="15"/>
      <c r="K17" s="15"/>
      <c r="L17" s="15"/>
      <c r="M17" s="12" t="s">
        <v>18</v>
      </c>
      <c r="N17" s="40"/>
      <c r="O17" s="40"/>
    </row>
    <row r="18" spans="1:15" ht="45" customHeight="1">
      <c r="A18" s="8"/>
      <c r="B18" s="13" t="s">
        <v>28</v>
      </c>
      <c r="C18" s="1" t="s">
        <v>17</v>
      </c>
      <c r="D18" s="29">
        <v>42916</v>
      </c>
      <c r="E18" s="13" t="s">
        <v>37</v>
      </c>
      <c r="F18" s="2" t="s">
        <v>4</v>
      </c>
      <c r="G18" s="10" t="s">
        <v>30</v>
      </c>
      <c r="H18" s="16">
        <v>1809025</v>
      </c>
      <c r="I18" s="10" t="s">
        <v>30</v>
      </c>
      <c r="J18" s="15"/>
      <c r="K18" s="15"/>
      <c r="L18" s="15"/>
      <c r="M18" s="12" t="s">
        <v>18</v>
      </c>
      <c r="N18" s="40"/>
      <c r="O18" s="40"/>
    </row>
    <row r="19" spans="1:15" ht="45" customHeight="1">
      <c r="A19" s="8"/>
      <c r="B19" s="13" t="s">
        <v>28</v>
      </c>
      <c r="C19" s="1" t="s">
        <v>17</v>
      </c>
      <c r="D19" s="29">
        <v>42916</v>
      </c>
      <c r="E19" s="13" t="s">
        <v>38</v>
      </c>
      <c r="F19" s="2" t="s">
        <v>4</v>
      </c>
      <c r="G19" s="10" t="s">
        <v>30</v>
      </c>
      <c r="H19" s="16">
        <v>7600414</v>
      </c>
      <c r="I19" s="10" t="s">
        <v>30</v>
      </c>
      <c r="J19" s="15"/>
      <c r="K19" s="15"/>
      <c r="L19" s="15"/>
      <c r="M19" s="12" t="s">
        <v>18</v>
      </c>
      <c r="N19" s="40"/>
      <c r="O19" s="40"/>
    </row>
    <row r="20" spans="1:15" ht="45" customHeight="1">
      <c r="A20" s="8"/>
      <c r="B20" s="13" t="s">
        <v>28</v>
      </c>
      <c r="C20" s="1" t="s">
        <v>17</v>
      </c>
      <c r="D20" s="29">
        <v>42916</v>
      </c>
      <c r="E20" s="13" t="s">
        <v>39</v>
      </c>
      <c r="F20" s="2" t="s">
        <v>4</v>
      </c>
      <c r="G20" s="10" t="s">
        <v>30</v>
      </c>
      <c r="H20" s="16">
        <v>589862</v>
      </c>
      <c r="I20" s="10" t="s">
        <v>30</v>
      </c>
      <c r="J20" s="15"/>
      <c r="K20" s="15"/>
      <c r="L20" s="15"/>
      <c r="M20" s="12" t="s">
        <v>18</v>
      </c>
      <c r="N20" s="40"/>
      <c r="O20" s="40"/>
    </row>
    <row r="21" spans="1:15" ht="45" customHeight="1">
      <c r="A21" s="8"/>
      <c r="B21" s="13" t="s">
        <v>28</v>
      </c>
      <c r="C21" s="1" t="s">
        <v>17</v>
      </c>
      <c r="D21" s="29">
        <v>42916</v>
      </c>
      <c r="E21" s="13" t="s">
        <v>40</v>
      </c>
      <c r="F21" s="2" t="s">
        <v>4</v>
      </c>
      <c r="G21" s="10" t="s">
        <v>30</v>
      </c>
      <c r="H21" s="16">
        <v>1395812</v>
      </c>
      <c r="I21" s="10" t="s">
        <v>30</v>
      </c>
      <c r="J21" s="15"/>
      <c r="K21" s="15"/>
      <c r="L21" s="15"/>
      <c r="M21" s="12" t="s">
        <v>18</v>
      </c>
      <c r="N21" s="41"/>
      <c r="O21" s="41"/>
    </row>
    <row r="22" spans="1:15" ht="45" customHeight="1">
      <c r="A22" s="8"/>
      <c r="B22" s="13" t="s">
        <v>28</v>
      </c>
      <c r="C22" s="1" t="s">
        <v>17</v>
      </c>
      <c r="D22" s="29">
        <v>42916</v>
      </c>
      <c r="E22" s="13" t="s">
        <v>41</v>
      </c>
      <c r="F22" s="2" t="s">
        <v>4</v>
      </c>
      <c r="G22" s="10" t="s">
        <v>30</v>
      </c>
      <c r="H22" s="16">
        <v>520445</v>
      </c>
      <c r="I22" s="10" t="s">
        <v>30</v>
      </c>
      <c r="J22" s="15"/>
      <c r="K22" s="15"/>
      <c r="L22" s="15"/>
      <c r="M22" s="12" t="s">
        <v>18</v>
      </c>
      <c r="N22" s="40"/>
      <c r="O22" s="40"/>
    </row>
    <row r="23" spans="1:15" ht="45" customHeight="1">
      <c r="A23" s="8"/>
      <c r="B23" s="13" t="s">
        <v>28</v>
      </c>
      <c r="C23" s="1" t="s">
        <v>17</v>
      </c>
      <c r="D23" s="29">
        <v>42916</v>
      </c>
      <c r="E23" s="13" t="s">
        <v>42</v>
      </c>
      <c r="F23" s="2" t="s">
        <v>4</v>
      </c>
      <c r="G23" s="10" t="s">
        <v>30</v>
      </c>
      <c r="H23" s="16">
        <v>1704747</v>
      </c>
      <c r="I23" s="10" t="s">
        <v>30</v>
      </c>
      <c r="J23" s="15"/>
      <c r="K23" s="15"/>
      <c r="L23" s="15"/>
      <c r="M23" s="12" t="s">
        <v>18</v>
      </c>
      <c r="O23" s="3">
        <v>132840</v>
      </c>
    </row>
    <row r="24" spans="1:15" ht="45" customHeight="1">
      <c r="A24" s="8"/>
      <c r="B24" s="30" t="s">
        <v>43</v>
      </c>
      <c r="C24" s="31" t="s">
        <v>17</v>
      </c>
      <c r="D24" s="32">
        <v>42916</v>
      </c>
      <c r="E24" s="42" t="s">
        <v>44</v>
      </c>
      <c r="F24" s="2" t="s">
        <v>4</v>
      </c>
      <c r="G24" s="33" t="s">
        <v>51</v>
      </c>
      <c r="H24" s="34">
        <v>132840</v>
      </c>
      <c r="I24" s="33" t="s">
        <v>51</v>
      </c>
      <c r="J24" s="35"/>
      <c r="K24" s="35"/>
      <c r="L24" s="35"/>
      <c r="M24" s="31" t="s">
        <v>18</v>
      </c>
      <c r="O24" s="3">
        <v>244759</v>
      </c>
    </row>
    <row r="25" spans="1:15" ht="45" customHeight="1">
      <c r="A25" s="8"/>
      <c r="B25" s="30" t="s">
        <v>43</v>
      </c>
      <c r="C25" s="31" t="s">
        <v>17</v>
      </c>
      <c r="D25" s="32">
        <v>42916</v>
      </c>
      <c r="E25" s="42" t="s">
        <v>45</v>
      </c>
      <c r="F25" s="2" t="s">
        <v>4</v>
      </c>
      <c r="G25" s="33" t="s">
        <v>51</v>
      </c>
      <c r="H25" s="34">
        <v>244759</v>
      </c>
      <c r="I25" s="33" t="s">
        <v>51</v>
      </c>
      <c r="J25" s="35"/>
      <c r="K25" s="35"/>
      <c r="L25" s="35"/>
      <c r="M25" s="31" t="s">
        <v>18</v>
      </c>
      <c r="O25" s="3">
        <v>436703</v>
      </c>
    </row>
    <row r="26" spans="1:15" ht="45" customHeight="1">
      <c r="A26" s="8"/>
      <c r="B26" s="30" t="s">
        <v>43</v>
      </c>
      <c r="C26" s="31" t="s">
        <v>17</v>
      </c>
      <c r="D26" s="32">
        <v>42916</v>
      </c>
      <c r="E26" s="42" t="s">
        <v>46</v>
      </c>
      <c r="F26" s="2" t="s">
        <v>4</v>
      </c>
      <c r="G26" s="33" t="s">
        <v>51</v>
      </c>
      <c r="H26" s="34">
        <v>436703</v>
      </c>
      <c r="I26" s="33" t="s">
        <v>51</v>
      </c>
      <c r="J26" s="35"/>
      <c r="K26" s="35"/>
      <c r="L26" s="35"/>
      <c r="M26" s="31" t="s">
        <v>18</v>
      </c>
      <c r="O26" s="3">
        <v>1003474</v>
      </c>
    </row>
    <row r="27" spans="1:15" ht="45" customHeight="1">
      <c r="A27" s="8"/>
      <c r="B27" s="30" t="s">
        <v>43</v>
      </c>
      <c r="C27" s="31" t="s">
        <v>17</v>
      </c>
      <c r="D27" s="32">
        <v>42916</v>
      </c>
      <c r="E27" s="42" t="s">
        <v>47</v>
      </c>
      <c r="F27" s="2" t="s">
        <v>4</v>
      </c>
      <c r="G27" s="33" t="s">
        <v>51</v>
      </c>
      <c r="H27" s="34">
        <v>1003474</v>
      </c>
      <c r="I27" s="33" t="s">
        <v>51</v>
      </c>
      <c r="J27" s="35"/>
      <c r="K27" s="35"/>
      <c r="L27" s="35"/>
      <c r="M27" s="31" t="s">
        <v>18</v>
      </c>
      <c r="O27" s="3">
        <v>1806062</v>
      </c>
    </row>
    <row r="28" spans="1:15" ht="45" customHeight="1">
      <c r="A28" s="8"/>
      <c r="B28" s="30" t="s">
        <v>43</v>
      </c>
      <c r="C28" s="31" t="s">
        <v>17</v>
      </c>
      <c r="D28" s="32">
        <v>42916</v>
      </c>
      <c r="E28" s="42" t="s">
        <v>48</v>
      </c>
      <c r="F28" s="2" t="s">
        <v>4</v>
      </c>
      <c r="G28" s="33" t="s">
        <v>51</v>
      </c>
      <c r="H28" s="34">
        <v>1806062</v>
      </c>
      <c r="I28" s="33" t="s">
        <v>51</v>
      </c>
      <c r="J28" s="35"/>
      <c r="K28" s="35"/>
      <c r="L28" s="35"/>
      <c r="M28" s="31" t="s">
        <v>18</v>
      </c>
      <c r="O28" s="3">
        <v>560555</v>
      </c>
    </row>
    <row r="29" spans="1:15" ht="45" customHeight="1">
      <c r="A29" s="8"/>
      <c r="B29" s="30" t="s">
        <v>43</v>
      </c>
      <c r="C29" s="31" t="s">
        <v>17</v>
      </c>
      <c r="D29" s="32">
        <v>42916</v>
      </c>
      <c r="E29" s="42" t="s">
        <v>49</v>
      </c>
      <c r="F29" s="2" t="s">
        <v>4</v>
      </c>
      <c r="G29" s="33" t="s">
        <v>51</v>
      </c>
      <c r="H29" s="34">
        <v>560555</v>
      </c>
      <c r="I29" s="33" t="s">
        <v>51</v>
      </c>
      <c r="J29" s="35"/>
      <c r="K29" s="35"/>
      <c r="L29" s="35"/>
      <c r="M29" s="31" t="s">
        <v>18</v>
      </c>
      <c r="O29" s="3">
        <v>86772</v>
      </c>
    </row>
    <row r="30" spans="1:13" ht="45" customHeight="1">
      <c r="A30" s="8"/>
      <c r="B30" s="36" t="s">
        <v>43</v>
      </c>
      <c r="C30" s="12" t="s">
        <v>17</v>
      </c>
      <c r="D30" s="32">
        <v>42916</v>
      </c>
      <c r="E30" s="13" t="s">
        <v>50</v>
      </c>
      <c r="F30" s="2" t="s">
        <v>4</v>
      </c>
      <c r="G30" s="37" t="s">
        <v>51</v>
      </c>
      <c r="H30" s="38">
        <v>86772</v>
      </c>
      <c r="I30" s="37" t="s">
        <v>51</v>
      </c>
      <c r="J30" s="39"/>
      <c r="K30" s="39"/>
      <c r="L30" s="39"/>
      <c r="M30" s="12" t="s">
        <v>18</v>
      </c>
    </row>
    <row r="31" spans="1:15" ht="45" customHeight="1">
      <c r="A31" s="8"/>
      <c r="B31" s="36" t="s">
        <v>55</v>
      </c>
      <c r="C31" s="12" t="s">
        <v>17</v>
      </c>
      <c r="D31" s="47">
        <v>42920</v>
      </c>
      <c r="E31" s="13" t="s">
        <v>52</v>
      </c>
      <c r="F31" s="2" t="s">
        <v>4</v>
      </c>
      <c r="G31" s="37" t="s">
        <v>5</v>
      </c>
      <c r="H31" s="38">
        <f>1780000*1.08</f>
        <v>1922400.0000000002</v>
      </c>
      <c r="I31" s="37" t="s">
        <v>53</v>
      </c>
      <c r="J31" s="39"/>
      <c r="K31" s="39"/>
      <c r="L31" s="39"/>
      <c r="M31" s="12"/>
      <c r="N31" s="40"/>
      <c r="O31" s="40">
        <v>4271165</v>
      </c>
    </row>
    <row r="32" spans="1:15" ht="45" customHeight="1">
      <c r="A32" s="8"/>
      <c r="B32" s="30" t="s">
        <v>61</v>
      </c>
      <c r="C32" s="31" t="s">
        <v>17</v>
      </c>
      <c r="D32" s="32">
        <v>43007</v>
      </c>
      <c r="E32" s="13" t="s">
        <v>34</v>
      </c>
      <c r="F32" s="2" t="s">
        <v>4</v>
      </c>
      <c r="G32" s="33" t="s">
        <v>5</v>
      </c>
      <c r="H32" s="34">
        <v>1494922</v>
      </c>
      <c r="I32" s="33" t="s">
        <v>60</v>
      </c>
      <c r="J32" s="35"/>
      <c r="K32" s="35"/>
      <c r="L32" s="35"/>
      <c r="M32" s="12" t="s">
        <v>18</v>
      </c>
      <c r="O32" s="3">
        <v>436703</v>
      </c>
    </row>
    <row r="33" spans="1:15" ht="45" customHeight="1">
      <c r="A33" s="8"/>
      <c r="B33" s="30" t="s">
        <v>61</v>
      </c>
      <c r="C33" s="31" t="s">
        <v>17</v>
      </c>
      <c r="D33" s="32">
        <v>43007</v>
      </c>
      <c r="E33" s="42" t="s">
        <v>46</v>
      </c>
      <c r="F33" s="2" t="s">
        <v>4</v>
      </c>
      <c r="G33" s="33" t="s">
        <v>5</v>
      </c>
      <c r="H33" s="34">
        <v>535997</v>
      </c>
      <c r="I33" s="33" t="s">
        <v>5</v>
      </c>
      <c r="J33" s="35"/>
      <c r="K33" s="35"/>
      <c r="L33" s="35"/>
      <c r="M33" s="12" t="s">
        <v>18</v>
      </c>
      <c r="O33" s="3">
        <v>1003474</v>
      </c>
    </row>
    <row r="34" spans="1:15" ht="45" customHeight="1">
      <c r="A34" s="8"/>
      <c r="B34" s="30" t="s">
        <v>61</v>
      </c>
      <c r="C34" s="31" t="s">
        <v>17</v>
      </c>
      <c r="D34" s="32">
        <v>43007</v>
      </c>
      <c r="E34" s="42" t="s">
        <v>49</v>
      </c>
      <c r="F34" s="2" t="s">
        <v>4</v>
      </c>
      <c r="G34" s="33" t="s">
        <v>5</v>
      </c>
      <c r="H34" s="34">
        <v>706515</v>
      </c>
      <c r="I34" s="33" t="s">
        <v>5</v>
      </c>
      <c r="J34" s="35"/>
      <c r="K34" s="35"/>
      <c r="L34" s="35"/>
      <c r="M34" s="12" t="s">
        <v>18</v>
      </c>
      <c r="O34" s="3">
        <v>1806062</v>
      </c>
    </row>
    <row r="35" spans="1:15" ht="45" customHeight="1">
      <c r="A35" s="8"/>
      <c r="B35" s="30" t="s">
        <v>61</v>
      </c>
      <c r="C35" s="31" t="s">
        <v>17</v>
      </c>
      <c r="D35" s="32">
        <v>43007</v>
      </c>
      <c r="E35" s="13" t="s">
        <v>50</v>
      </c>
      <c r="F35" s="2" t="s">
        <v>4</v>
      </c>
      <c r="G35" s="33" t="s">
        <v>5</v>
      </c>
      <c r="H35" s="34">
        <v>1462425</v>
      </c>
      <c r="I35" s="33" t="s">
        <v>5</v>
      </c>
      <c r="J35" s="35"/>
      <c r="K35" s="35"/>
      <c r="L35" s="35"/>
      <c r="M35" s="12" t="s">
        <v>18</v>
      </c>
      <c r="O35" s="3">
        <v>560555</v>
      </c>
    </row>
    <row r="36" spans="1:15" ht="45" customHeight="1">
      <c r="A36" s="8"/>
      <c r="B36" s="30" t="s">
        <v>61</v>
      </c>
      <c r="C36" s="31" t="s">
        <v>17</v>
      </c>
      <c r="D36" s="32">
        <v>43007</v>
      </c>
      <c r="E36" s="48" t="s">
        <v>62</v>
      </c>
      <c r="F36" s="2" t="s">
        <v>4</v>
      </c>
      <c r="G36" s="33" t="s">
        <v>5</v>
      </c>
      <c r="H36" s="34">
        <v>540638</v>
      </c>
      <c r="I36" s="33" t="s">
        <v>5</v>
      </c>
      <c r="J36" s="35"/>
      <c r="K36" s="35"/>
      <c r="L36" s="35"/>
      <c r="M36" s="12" t="s">
        <v>18</v>
      </c>
      <c r="O36" s="3">
        <v>86772</v>
      </c>
    </row>
    <row r="37" spans="1:13" ht="45" customHeight="1">
      <c r="A37" s="8"/>
      <c r="B37" s="30" t="s">
        <v>61</v>
      </c>
      <c r="C37" s="12" t="s">
        <v>17</v>
      </c>
      <c r="D37" s="32">
        <v>43007</v>
      </c>
      <c r="E37" s="48" t="s">
        <v>63</v>
      </c>
      <c r="F37" s="2" t="s">
        <v>4</v>
      </c>
      <c r="G37" s="37" t="s">
        <v>5</v>
      </c>
      <c r="H37" s="38">
        <v>368219</v>
      </c>
      <c r="I37" s="37" t="s">
        <v>5</v>
      </c>
      <c r="J37" s="39"/>
      <c r="K37" s="39"/>
      <c r="L37" s="39"/>
      <c r="M37" s="12" t="s">
        <v>18</v>
      </c>
    </row>
    <row r="38" spans="1:15" ht="45" customHeight="1">
      <c r="A38" s="8"/>
      <c r="B38" s="30" t="s">
        <v>64</v>
      </c>
      <c r="C38" s="12" t="s">
        <v>17</v>
      </c>
      <c r="D38" s="47">
        <v>43007</v>
      </c>
      <c r="E38" s="13" t="s">
        <v>65</v>
      </c>
      <c r="F38" s="2" t="s">
        <v>4</v>
      </c>
      <c r="G38" s="37" t="s">
        <v>5</v>
      </c>
      <c r="H38" s="38">
        <v>15192360</v>
      </c>
      <c r="I38" s="37" t="s">
        <v>53</v>
      </c>
      <c r="J38" s="39"/>
      <c r="K38" s="39"/>
      <c r="L38" s="39"/>
      <c r="M38" s="12" t="s">
        <v>18</v>
      </c>
      <c r="N38" s="40"/>
      <c r="O38" s="40">
        <v>4271165</v>
      </c>
    </row>
    <row r="39" spans="1:15" ht="45" customHeight="1">
      <c r="A39" s="8"/>
      <c r="B39" s="13" t="s">
        <v>58</v>
      </c>
      <c r="C39" s="1" t="s">
        <v>17</v>
      </c>
      <c r="D39" s="14">
        <v>43035</v>
      </c>
      <c r="E39" s="12" t="s">
        <v>59</v>
      </c>
      <c r="F39" s="2" t="s">
        <v>4</v>
      </c>
      <c r="G39" s="10" t="s">
        <v>5</v>
      </c>
      <c r="H39" s="16">
        <f>172*53400*1.08</f>
        <v>9919584</v>
      </c>
      <c r="I39" s="10" t="s">
        <v>5</v>
      </c>
      <c r="J39" s="15"/>
      <c r="K39" s="15"/>
      <c r="L39" s="15"/>
      <c r="M39" s="12" t="s">
        <v>18</v>
      </c>
      <c r="N39" s="40"/>
      <c r="O39" s="40">
        <v>4271165</v>
      </c>
    </row>
    <row r="40" spans="2:13" ht="14.25">
      <c r="B40" s="21"/>
      <c r="C40" s="22"/>
      <c r="D40" s="23"/>
      <c r="E40" s="24"/>
      <c r="F40" s="25"/>
      <c r="G40" s="26"/>
      <c r="H40" s="27"/>
      <c r="I40" s="26"/>
      <c r="J40" s="28"/>
      <c r="K40" s="28"/>
      <c r="L40" s="28"/>
      <c r="M40" s="24" t="s">
        <v>66</v>
      </c>
    </row>
    <row r="41" spans="2:13" ht="14.25">
      <c r="B41" s="21"/>
      <c r="C41" s="22"/>
      <c r="D41" s="23"/>
      <c r="E41" s="24"/>
      <c r="F41" s="25"/>
      <c r="G41" s="26"/>
      <c r="H41" s="27"/>
      <c r="I41" s="26"/>
      <c r="J41" s="28"/>
      <c r="K41" s="28"/>
      <c r="L41" s="28"/>
      <c r="M41" s="24"/>
    </row>
    <row r="42" spans="2:13" ht="14.25">
      <c r="B42" s="21"/>
      <c r="C42" s="22"/>
      <c r="D42" s="23"/>
      <c r="E42" s="24"/>
      <c r="F42" s="25"/>
      <c r="G42" s="26"/>
      <c r="H42" s="27"/>
      <c r="I42" s="26"/>
      <c r="J42" s="28"/>
      <c r="K42" s="28"/>
      <c r="L42" s="28"/>
      <c r="M42" s="24"/>
    </row>
    <row r="43" spans="2:13" ht="14.25">
      <c r="B43" s="21"/>
      <c r="C43" s="22"/>
      <c r="D43" s="23"/>
      <c r="E43" s="24"/>
      <c r="F43" s="25"/>
      <c r="G43" s="26"/>
      <c r="H43" s="27"/>
      <c r="I43" s="26"/>
      <c r="J43" s="28"/>
      <c r="K43" s="28"/>
      <c r="L43" s="28"/>
      <c r="M43" s="24"/>
    </row>
    <row r="44" spans="2:13" ht="14.25" customHeight="1">
      <c r="B44" s="21"/>
      <c r="C44" s="22"/>
      <c r="D44" s="23"/>
      <c r="E44" s="24"/>
      <c r="F44" s="25"/>
      <c r="G44" s="26"/>
      <c r="H44" s="27"/>
      <c r="I44" s="26"/>
      <c r="J44" s="28"/>
      <c r="K44" s="28"/>
      <c r="L44" s="28"/>
      <c r="M44" s="24"/>
    </row>
    <row r="45" spans="2:13" ht="14.25">
      <c r="B45" s="21"/>
      <c r="C45" s="22"/>
      <c r="D45" s="23"/>
      <c r="E45" s="24"/>
      <c r="F45" s="25"/>
      <c r="G45" s="26"/>
      <c r="H45" s="27"/>
      <c r="I45" s="26"/>
      <c r="J45" s="28"/>
      <c r="K45" s="28"/>
      <c r="L45" s="28"/>
      <c r="M45" s="24"/>
    </row>
    <row r="46" spans="2:13" ht="14.25">
      <c r="B46" s="21"/>
      <c r="C46" s="22"/>
      <c r="D46" s="23"/>
      <c r="E46" s="24"/>
      <c r="F46" s="25"/>
      <c r="G46" s="26"/>
      <c r="H46" s="27"/>
      <c r="I46" s="26"/>
      <c r="J46" s="28"/>
      <c r="K46" s="28"/>
      <c r="L46" s="28"/>
      <c r="M46" s="24"/>
    </row>
    <row r="47" spans="2:13" ht="14.25">
      <c r="B47" s="21"/>
      <c r="C47" s="22"/>
      <c r="D47" s="23"/>
      <c r="E47" s="24"/>
      <c r="F47" s="25"/>
      <c r="G47" s="26"/>
      <c r="H47" s="27"/>
      <c r="I47" s="26"/>
      <c r="J47" s="28"/>
      <c r="K47" s="28"/>
      <c r="L47" s="28"/>
      <c r="M47" s="24"/>
    </row>
    <row r="48" spans="2:13" ht="14.25">
      <c r="B48" s="21"/>
      <c r="C48" s="22"/>
      <c r="D48" s="23"/>
      <c r="E48" s="24"/>
      <c r="F48" s="25"/>
      <c r="G48" s="26"/>
      <c r="H48" s="27"/>
      <c r="I48" s="26"/>
      <c r="J48" s="28"/>
      <c r="K48" s="28"/>
      <c r="L48" s="28"/>
      <c r="M48" s="24"/>
    </row>
    <row r="49" spans="10:11" ht="14.25">
      <c r="J49" s="11"/>
      <c r="K49" s="11"/>
    </row>
  </sheetData>
  <sheetProtection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360" verticalDpi="36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M11"/>
  <sheetViews>
    <sheetView view="pageBreakPreview" zoomScale="60" zoomScaleNormal="70" zoomScalePageLayoutView="0" workbookViewId="0" topLeftCell="A4">
      <selection activeCell="C16" sqref="C16"/>
    </sheetView>
  </sheetViews>
  <sheetFormatPr defaultColWidth="9.00390625" defaultRowHeight="13.5"/>
  <cols>
    <col min="1" max="1" width="2.875" style="3" customWidth="1"/>
    <col min="2" max="3" width="28.625" style="3" customWidth="1"/>
    <col min="4" max="4" width="16.50390625" style="3" bestFit="1" customWidth="1"/>
    <col min="5" max="5" width="37.625" style="3" bestFit="1" customWidth="1"/>
    <col min="6" max="6" width="18.375" style="3" customWidth="1"/>
    <col min="7" max="7" width="11.25390625" style="3" customWidth="1"/>
    <col min="8" max="8" width="15.625" style="3" customWidth="1"/>
    <col min="9" max="9" width="9.00390625" style="3" customWidth="1"/>
    <col min="10" max="10" width="9.25390625" style="4" customWidth="1"/>
    <col min="11" max="11" width="12.50390625" style="4" customWidth="1"/>
    <col min="12" max="12" width="8.125" style="4" customWidth="1"/>
    <col min="13" max="13" width="17.125" style="3" bestFit="1" customWidth="1"/>
    <col min="14" max="16384" width="9.00390625" style="3" customWidth="1"/>
  </cols>
  <sheetData>
    <row r="1" ht="14.25">
      <c r="M1" s="5" t="s">
        <v>15</v>
      </c>
    </row>
    <row r="2" spans="2:12" s="6" customFormat="1" ht="19.5" customHeight="1">
      <c r="B2" s="6" t="s">
        <v>27</v>
      </c>
      <c r="J2" s="7"/>
      <c r="K2" s="7"/>
      <c r="L2" s="7"/>
    </row>
    <row r="5" spans="2:13" s="8" customFormat="1" ht="45" customHeight="1">
      <c r="B5" s="58" t="s">
        <v>14</v>
      </c>
      <c r="C5" s="60" t="s">
        <v>0</v>
      </c>
      <c r="D5" s="61" t="s">
        <v>1</v>
      </c>
      <c r="E5" s="63" t="s">
        <v>6</v>
      </c>
      <c r="F5" s="63" t="s">
        <v>7</v>
      </c>
      <c r="G5" s="49" t="s">
        <v>2</v>
      </c>
      <c r="H5" s="49" t="s">
        <v>3</v>
      </c>
      <c r="I5" s="51" t="s">
        <v>8</v>
      </c>
      <c r="J5" s="53" t="s">
        <v>9</v>
      </c>
      <c r="K5" s="54"/>
      <c r="L5" s="55"/>
      <c r="M5" s="56" t="s">
        <v>10</v>
      </c>
    </row>
    <row r="6" spans="2:13" s="8" customFormat="1" ht="39.75" customHeight="1">
      <c r="B6" s="59"/>
      <c r="C6" s="59"/>
      <c r="D6" s="62"/>
      <c r="E6" s="64"/>
      <c r="F6" s="64"/>
      <c r="G6" s="50"/>
      <c r="H6" s="50"/>
      <c r="I6" s="52"/>
      <c r="J6" s="9" t="s">
        <v>11</v>
      </c>
      <c r="K6" s="9" t="s">
        <v>12</v>
      </c>
      <c r="L6" s="9" t="s">
        <v>13</v>
      </c>
      <c r="M6" s="57"/>
    </row>
    <row r="7" spans="2:13" s="8" customFormat="1" ht="131.25" customHeight="1">
      <c r="B7" s="13" t="s">
        <v>26</v>
      </c>
      <c r="C7" s="1" t="s">
        <v>22</v>
      </c>
      <c r="D7" s="14">
        <v>42830</v>
      </c>
      <c r="E7" s="12" t="s">
        <v>25</v>
      </c>
      <c r="F7" s="2" t="s">
        <v>23</v>
      </c>
      <c r="G7" s="10" t="s">
        <v>24</v>
      </c>
      <c r="H7" s="16">
        <v>4996080</v>
      </c>
      <c r="I7" s="10" t="s">
        <v>24</v>
      </c>
      <c r="J7" s="15"/>
      <c r="K7" s="15"/>
      <c r="L7" s="15"/>
      <c r="M7" s="12"/>
    </row>
    <row r="8" spans="10:11" ht="34.5" customHeight="1">
      <c r="J8" s="11"/>
      <c r="K8" s="11"/>
    </row>
    <row r="9" spans="10:11" ht="34.5" customHeight="1">
      <c r="J9" s="11"/>
      <c r="K9" s="11"/>
    </row>
    <row r="10" spans="10:11" ht="14.25">
      <c r="J10" s="11"/>
      <c r="K10" s="11"/>
    </row>
    <row r="11" spans="10:11" ht="14.25">
      <c r="J11" s="11"/>
      <c r="K11" s="11"/>
    </row>
  </sheetData>
  <sheetProtection/>
  <mergeCells count="10">
    <mergeCell ref="I5:I6"/>
    <mergeCell ref="J5:L5"/>
    <mergeCell ref="M5:M6"/>
    <mergeCell ref="B5:B6"/>
    <mergeCell ref="C5:C6"/>
    <mergeCell ref="D5:D6"/>
    <mergeCell ref="E5:E6"/>
    <mergeCell ref="F5:F6"/>
    <mergeCell ref="G5:G6"/>
    <mergeCell ref="H5:H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B1:M16"/>
  <sheetViews>
    <sheetView tabSelected="1" view="pageBreakPreview" zoomScale="60" zoomScaleNormal="70" zoomScalePageLayoutView="0" workbookViewId="0" topLeftCell="A1">
      <selection activeCell="E1" sqref="E1:E16384"/>
    </sheetView>
  </sheetViews>
  <sheetFormatPr defaultColWidth="9.00390625" defaultRowHeight="13.5"/>
  <cols>
    <col min="1" max="1" width="2.875" style="3" customWidth="1"/>
    <col min="2" max="2" width="31.50390625" style="3" customWidth="1"/>
    <col min="3" max="3" width="35.125" style="3" bestFit="1" customWidth="1"/>
    <col min="4" max="4" width="17.625" style="3" bestFit="1" customWidth="1"/>
    <col min="5" max="5" width="40.00390625" style="3" customWidth="1"/>
    <col min="6" max="6" width="20.625" style="3" customWidth="1"/>
    <col min="7" max="8" width="15.625" style="3" customWidth="1"/>
    <col min="9" max="9" width="9.00390625" style="3" customWidth="1"/>
    <col min="10" max="10" width="9.25390625" style="4" customWidth="1"/>
    <col min="11" max="11" width="12.50390625" style="4" customWidth="1"/>
    <col min="12" max="12" width="8.125" style="4" customWidth="1"/>
    <col min="13" max="13" width="17.125" style="3" bestFit="1" customWidth="1"/>
    <col min="14" max="16384" width="9.00390625" style="3" customWidth="1"/>
  </cols>
  <sheetData>
    <row r="1" ht="14.25">
      <c r="M1" s="5"/>
    </row>
    <row r="2" spans="2:12" s="6" customFormat="1" ht="19.5" customHeight="1">
      <c r="B2" s="6" t="s">
        <v>20</v>
      </c>
      <c r="J2" s="7"/>
      <c r="K2" s="7"/>
      <c r="L2" s="7"/>
    </row>
    <row r="5" spans="2:13" s="8" customFormat="1" ht="45" customHeight="1">
      <c r="B5" s="58" t="s">
        <v>16</v>
      </c>
      <c r="C5" s="60" t="s">
        <v>0</v>
      </c>
      <c r="D5" s="61" t="s">
        <v>1</v>
      </c>
      <c r="E5" s="61" t="s">
        <v>6</v>
      </c>
      <c r="F5" s="61" t="s">
        <v>7</v>
      </c>
      <c r="G5" s="49" t="s">
        <v>2</v>
      </c>
      <c r="H5" s="49" t="s">
        <v>3</v>
      </c>
      <c r="I5" s="51" t="s">
        <v>8</v>
      </c>
      <c r="J5" s="53" t="s">
        <v>9</v>
      </c>
      <c r="K5" s="54"/>
      <c r="L5" s="55"/>
      <c r="M5" s="56" t="s">
        <v>10</v>
      </c>
    </row>
    <row r="6" spans="2:13" s="8" customFormat="1" ht="45" customHeight="1">
      <c r="B6" s="59"/>
      <c r="C6" s="59"/>
      <c r="D6" s="62"/>
      <c r="E6" s="62"/>
      <c r="F6" s="62"/>
      <c r="G6" s="50"/>
      <c r="H6" s="50"/>
      <c r="I6" s="52"/>
      <c r="J6" s="18" t="s">
        <v>11</v>
      </c>
      <c r="K6" s="18" t="s">
        <v>12</v>
      </c>
      <c r="L6" s="18" t="s">
        <v>13</v>
      </c>
      <c r="M6" s="57"/>
    </row>
    <row r="7" spans="2:13" s="65" customFormat="1" ht="45" customHeight="1">
      <c r="B7" s="36" t="s">
        <v>69</v>
      </c>
      <c r="C7" s="12" t="s">
        <v>17</v>
      </c>
      <c r="D7" s="47">
        <v>42978</v>
      </c>
      <c r="E7" s="12" t="s">
        <v>70</v>
      </c>
      <c r="F7" s="12" t="s">
        <v>23</v>
      </c>
      <c r="G7" s="37" t="s">
        <v>67</v>
      </c>
      <c r="H7" s="38">
        <v>1749600</v>
      </c>
      <c r="I7" s="33" t="s">
        <v>68</v>
      </c>
      <c r="J7" s="39"/>
      <c r="K7" s="39"/>
      <c r="L7" s="39"/>
      <c r="M7" s="12"/>
    </row>
    <row r="8" spans="2:13" s="65" customFormat="1" ht="45" customHeight="1">
      <c r="B8" s="36"/>
      <c r="C8" s="12"/>
      <c r="D8" s="47"/>
      <c r="E8" s="12"/>
      <c r="F8" s="12"/>
      <c r="G8" s="37"/>
      <c r="H8" s="38"/>
      <c r="I8" s="33"/>
      <c r="J8" s="39"/>
      <c r="K8" s="39"/>
      <c r="L8" s="39"/>
      <c r="M8" s="12"/>
    </row>
    <row r="9" spans="2:13" s="66" customFormat="1" ht="45" customHeight="1">
      <c r="B9" s="30"/>
      <c r="C9" s="31"/>
      <c r="D9" s="32"/>
      <c r="E9" s="31"/>
      <c r="F9" s="12"/>
      <c r="G9" s="33"/>
      <c r="H9" s="34"/>
      <c r="I9" s="33"/>
      <c r="J9" s="35"/>
      <c r="K9" s="35"/>
      <c r="L9" s="35"/>
      <c r="M9" s="31"/>
    </row>
    <row r="10" spans="2:13" s="66" customFormat="1" ht="45" customHeight="1">
      <c r="B10" s="30"/>
      <c r="C10" s="31"/>
      <c r="D10" s="32"/>
      <c r="E10" s="31"/>
      <c r="F10" s="12"/>
      <c r="G10" s="33"/>
      <c r="H10" s="34"/>
      <c r="I10" s="33"/>
      <c r="J10" s="35"/>
      <c r="K10" s="35"/>
      <c r="L10" s="35"/>
      <c r="M10" s="31"/>
    </row>
    <row r="11" spans="2:13" s="66" customFormat="1" ht="45" customHeight="1">
      <c r="B11" s="30"/>
      <c r="C11" s="31"/>
      <c r="D11" s="32"/>
      <c r="E11" s="31"/>
      <c r="F11" s="12"/>
      <c r="G11" s="33"/>
      <c r="H11" s="34"/>
      <c r="I11" s="33"/>
      <c r="J11" s="35"/>
      <c r="K11" s="35"/>
      <c r="L11" s="35"/>
      <c r="M11" s="31"/>
    </row>
    <row r="12" spans="2:13" s="66" customFormat="1" ht="45" customHeight="1">
      <c r="B12" s="30"/>
      <c r="C12" s="31"/>
      <c r="D12" s="32"/>
      <c r="E12" s="31"/>
      <c r="F12" s="12"/>
      <c r="G12" s="33"/>
      <c r="H12" s="34"/>
      <c r="I12" s="33"/>
      <c r="J12" s="35"/>
      <c r="K12" s="35"/>
      <c r="L12" s="35"/>
      <c r="M12" s="31"/>
    </row>
    <row r="13" spans="2:13" s="66" customFormat="1" ht="45" customHeight="1">
      <c r="B13" s="30"/>
      <c r="C13" s="31"/>
      <c r="D13" s="32"/>
      <c r="E13" s="31"/>
      <c r="F13" s="12"/>
      <c r="G13" s="33"/>
      <c r="H13" s="34"/>
      <c r="I13" s="33"/>
      <c r="J13" s="35"/>
      <c r="K13" s="35"/>
      <c r="L13" s="35"/>
      <c r="M13" s="31"/>
    </row>
    <row r="14" spans="2:13" s="66" customFormat="1" ht="45" customHeight="1">
      <c r="B14" s="30"/>
      <c r="C14" s="31"/>
      <c r="D14" s="32"/>
      <c r="E14" s="31"/>
      <c r="F14" s="12"/>
      <c r="G14" s="33"/>
      <c r="H14" s="34"/>
      <c r="I14" s="33"/>
      <c r="J14" s="35"/>
      <c r="K14" s="35"/>
      <c r="L14" s="35"/>
      <c r="M14" s="31"/>
    </row>
    <row r="15" spans="2:13" s="66" customFormat="1" ht="45" customHeight="1">
      <c r="B15" s="36"/>
      <c r="C15" s="12"/>
      <c r="D15" s="47"/>
      <c r="E15" s="12"/>
      <c r="F15" s="12"/>
      <c r="G15" s="37"/>
      <c r="H15" s="38"/>
      <c r="I15" s="37"/>
      <c r="J15" s="39"/>
      <c r="K15" s="39"/>
      <c r="L15" s="39"/>
      <c r="M15" s="12"/>
    </row>
    <row r="16" spans="2:13" s="8" customFormat="1" ht="45" customHeight="1">
      <c r="B16" s="13"/>
      <c r="C16" s="1"/>
      <c r="D16" s="29"/>
      <c r="E16" s="12"/>
      <c r="F16" s="12"/>
      <c r="G16" s="10"/>
      <c r="H16" s="16"/>
      <c r="I16" s="10"/>
      <c r="J16" s="15"/>
      <c r="K16" s="15"/>
      <c r="L16" s="15"/>
      <c r="M16" s="12"/>
    </row>
  </sheetData>
  <sheetProtection/>
  <mergeCells count="10">
    <mergeCell ref="H5:H6"/>
    <mergeCell ref="I5:I6"/>
    <mergeCell ref="J5:L5"/>
    <mergeCell ref="M5:M6"/>
    <mergeCell ref="B5:B6"/>
    <mergeCell ref="C5:C6"/>
    <mergeCell ref="D5:D6"/>
    <mergeCell ref="E5:E6"/>
    <mergeCell ref="F5:F6"/>
    <mergeCell ref="G5:G6"/>
  </mergeCells>
  <printOptions horizontalCentered="1"/>
  <pageMargins left="0.3937007874015748" right="0.3937007874015748" top="0.5905511811023623" bottom="0.5905511811023623" header="0.5118110236220472" footer="0.5118110236220472"/>
  <pageSetup fitToHeight="0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localadmin</cp:lastModifiedBy>
  <cp:lastPrinted>2017-09-29T05:13:23Z</cp:lastPrinted>
  <dcterms:created xsi:type="dcterms:W3CDTF">2008-03-11T01:52:01Z</dcterms:created>
  <dcterms:modified xsi:type="dcterms:W3CDTF">2017-12-12T06:07:23Z</dcterms:modified>
  <cp:category/>
  <cp:version/>
  <cp:contentType/>
  <cp:contentStatus/>
</cp:coreProperties>
</file>